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<sst xmlns="http://schemas.openxmlformats.org/spreadsheetml/2006/main" count="339" uniqueCount="107">
  <si>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</si>
  <si>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</si>
  <si>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</si>
  <si>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</si>
  <si>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</si>
  <si>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</si>
  <si>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</si>
  <si>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</si>
  <si>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</si>
  <si>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</si>
  <si>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</si>
  <si>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</si>
  <si>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</si>
  <si>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</si>
  <si>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</si>
  <si>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</si>
  <si>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</si>
  <si>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</si>
  <si>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</si>
  <si>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</si>
  <si>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</si>
  <si>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</si>
  <si>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</si>
  <si>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</si>
  <si>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</si>
  <si>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</si>
  <si>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</si>
  <si>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</si>
  <si>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</si>
  <si>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</si>
  <si>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</si>
  <si>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</si>
  <si>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</si>
  <si>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</si>
  <si>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</si>
  <si>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</si>
  <si>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</si>
  <si>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</si>
  <si>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</si>
  <si>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молочная жидкая</t>
  </si>
  <si>
    <t>Какао с молоком</t>
  </si>
  <si>
    <t>Батон</t>
  </si>
  <si>
    <t>Хлеб пшеничный</t>
  </si>
  <si>
    <t xml:space="preserve">Батон  </t>
  </si>
  <si>
    <t>Масло сливочное</t>
  </si>
  <si>
    <t>Сыр полутвердый порционно</t>
  </si>
  <si>
    <t>Огурец солёный порционно</t>
  </si>
  <si>
    <t>Борщ с капустой и картофелем</t>
  </si>
  <si>
    <t xml:space="preserve">Пюре картофельное </t>
  </si>
  <si>
    <t xml:space="preserve">Голубцы ленивые </t>
  </si>
  <si>
    <t>Сок фруктовый</t>
  </si>
  <si>
    <t xml:space="preserve">Хлеб пшеничный </t>
  </si>
  <si>
    <t xml:space="preserve">Хлеб ржаной </t>
  </si>
  <si>
    <t>Ватрушка с повидлом</t>
  </si>
  <si>
    <t xml:space="preserve">Сметана </t>
  </si>
  <si>
    <t>107/13</t>
  </si>
  <si>
    <t xml:space="preserve">хлеб </t>
  </si>
  <si>
    <t>порц.</t>
  </si>
  <si>
    <t>выпечка</t>
  </si>
  <si>
    <t>Макаронные изделия отварные</t>
  </si>
  <si>
    <t>Чай с лимоном</t>
  </si>
  <si>
    <t>Вафли</t>
  </si>
  <si>
    <t>Котлеты рыбные</t>
  </si>
  <si>
    <t>Огурец свежий порционно</t>
  </si>
  <si>
    <t>106/13</t>
  </si>
  <si>
    <t>Помидор свежий порционно</t>
  </si>
  <si>
    <t>Рассольник ленинградский</t>
  </si>
  <si>
    <t>Птица в соусе с томатом</t>
  </si>
  <si>
    <t>Каша гречневая рассыпчатая</t>
  </si>
  <si>
    <t>Компот из свежих плодов</t>
  </si>
  <si>
    <t>Каша пшенная молочная жидкая</t>
  </si>
  <si>
    <t>Чай с сахаром</t>
  </si>
  <si>
    <t>Банан</t>
  </si>
  <si>
    <t>Суп с рыбными консервами</t>
  </si>
  <si>
    <t>Котлеты  «школьные»</t>
  </si>
  <si>
    <t xml:space="preserve">Капуста тушеная </t>
  </si>
  <si>
    <t>Напиток из шиповника</t>
  </si>
  <si>
    <t>Пряники</t>
  </si>
  <si>
    <t>Суфле из творога паровое</t>
  </si>
  <si>
    <t>Кофейный напиток</t>
  </si>
  <si>
    <t>Соус сметанно-масляный</t>
  </si>
  <si>
    <t>Щи из свежей капусты с картоф.</t>
  </si>
  <si>
    <t>Плов из отварной птицы</t>
  </si>
  <si>
    <t>Компот из смеси сухофруктов</t>
  </si>
  <si>
    <t>Булочка домашняя</t>
  </si>
  <si>
    <t>Тефтели из говядины в мол. соусе</t>
  </si>
  <si>
    <t xml:space="preserve">Салат из капусты белокочанной </t>
  </si>
  <si>
    <t>Суп с макаронными изделиями</t>
  </si>
  <si>
    <t>Компот из апельсинов с яблоками</t>
  </si>
  <si>
    <t>Хлеб ржаной</t>
  </si>
  <si>
    <t>Каша "Дружба"</t>
  </si>
  <si>
    <t xml:space="preserve">Свекольник </t>
  </si>
  <si>
    <t>Рагу из птицы</t>
  </si>
  <si>
    <t>Коржик молочный</t>
  </si>
  <si>
    <t>Печень, тушенная в соусе сметан.</t>
  </si>
  <si>
    <t>Рис припущенный</t>
  </si>
  <si>
    <t>Каша гречневая вязкая</t>
  </si>
  <si>
    <t>Яблоко</t>
  </si>
  <si>
    <t xml:space="preserve">Сушки </t>
  </si>
  <si>
    <t>Омлет натуральный</t>
  </si>
  <si>
    <t>Печенье</t>
  </si>
  <si>
    <t>Салат из свежих помидоров с перцем</t>
  </si>
  <si>
    <t>Булочка дорожная</t>
  </si>
  <si>
    <t>Суп картофельный с бобовыми</t>
  </si>
  <si>
    <t>Гренки из пшеничного хлеба</t>
  </si>
  <si>
    <t>Комарова С.В.</t>
  </si>
  <si>
    <t>МАОУ "СОШ №15"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</si>
</sst>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E14" sqref="E1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106</v>
      </c>
      <c r="D1" s="52"/>
      <c r="E1" s="52"/>
      <c r="F1" s="12" t="s">
        <v>16</v>
      </c>
      <c r="G1" s="2" t="s">
        <v>17</v>
      </c>
      <c r="H1" s="53"/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105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220</v>
      </c>
      <c r="G6" s="40">
        <v>5.6</v>
      </c>
      <c r="H6" s="40">
        <v>7.1</v>
      </c>
      <c r="I6" s="40">
        <v>35.299999999999997</v>
      </c>
      <c r="J6" s="40">
        <v>228.8</v>
      </c>
      <c r="K6" s="41">
        <v>236</v>
      </c>
      <c r="L6" s="40"/>
    </row>
    <row r="7" spans="1:12" ht="15" x14ac:dyDescent="0.25">
      <c r="A7" s="23"/>
      <c r="B7" s="15"/>
      <c r="C7" s="11"/>
      <c r="D7" s="57" t="s">
        <v>57</v>
      </c>
      <c r="E7" s="42" t="s">
        <v>45</v>
      </c>
      <c r="F7" s="43">
        <v>20</v>
      </c>
      <c r="G7" s="43">
        <v>4.6399999999999997</v>
      </c>
      <c r="H7" s="43">
        <v>5.9</v>
      </c>
      <c r="I7" s="43">
        <v>0</v>
      </c>
      <c r="J7" s="43">
        <v>71.599999999999994</v>
      </c>
      <c r="K7" s="44">
        <v>75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3.3</v>
      </c>
      <c r="H8" s="43">
        <v>2.9</v>
      </c>
      <c r="I8" s="43">
        <v>13.8</v>
      </c>
      <c r="J8" s="43">
        <v>94</v>
      </c>
      <c r="K8" s="44">
        <v>462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25</v>
      </c>
      <c r="G9" s="43">
        <v>1.9</v>
      </c>
      <c r="H9" s="43">
        <v>0.2</v>
      </c>
      <c r="I9" s="43">
        <v>12.3</v>
      </c>
      <c r="J9" s="43">
        <v>58.5</v>
      </c>
      <c r="K9" s="44">
        <v>573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57" t="s">
        <v>56</v>
      </c>
      <c r="E11" s="42" t="s">
        <v>43</v>
      </c>
      <c r="F11" s="43">
        <v>30</v>
      </c>
      <c r="G11" s="43">
        <v>2.25</v>
      </c>
      <c r="H11" s="43">
        <v>0.87</v>
      </c>
      <c r="I11" s="43">
        <v>15.42</v>
      </c>
      <c r="J11" s="43">
        <v>78.3</v>
      </c>
      <c r="K11" s="44">
        <v>576</v>
      </c>
      <c r="L11" s="43"/>
    </row>
    <row r="12" spans="1:12" ht="15" x14ac:dyDescent="0.25">
      <c r="A12" s="23"/>
      <c r="B12" s="15"/>
      <c r="C12" s="11"/>
      <c r="D12" s="57" t="s">
        <v>57</v>
      </c>
      <c r="E12" s="42" t="s">
        <v>44</v>
      </c>
      <c r="F12" s="43">
        <v>5</v>
      </c>
      <c r="G12" s="43">
        <v>0.04</v>
      </c>
      <c r="H12" s="43">
        <v>3.6</v>
      </c>
      <c r="I12" s="43">
        <v>0.06</v>
      </c>
      <c r="J12" s="43">
        <v>33</v>
      </c>
      <c r="K12" s="44">
        <v>79</v>
      </c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17.729999999999997</v>
      </c>
      <c r="H13" s="19">
        <f t="shared" si="0"/>
        <v>20.570000000000004</v>
      </c>
      <c r="I13" s="19">
        <f t="shared" si="0"/>
        <v>76.88</v>
      </c>
      <c r="J13" s="19">
        <f t="shared" si="0"/>
        <v>564.19999999999993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60</v>
      </c>
      <c r="G14" s="43">
        <v>0.48</v>
      </c>
      <c r="H14" s="43">
        <v>0.06</v>
      </c>
      <c r="I14" s="43">
        <v>1.02</v>
      </c>
      <c r="J14" s="43">
        <v>7.8</v>
      </c>
      <c r="K14" s="44" t="s">
        <v>55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47</v>
      </c>
      <c r="F15" s="43">
        <v>200</v>
      </c>
      <c r="G15" s="43">
        <v>1.48</v>
      </c>
      <c r="H15" s="43">
        <v>3.54</v>
      </c>
      <c r="I15" s="43">
        <v>5.56</v>
      </c>
      <c r="J15" s="43">
        <v>60</v>
      </c>
      <c r="K15" s="44">
        <v>95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49</v>
      </c>
      <c r="F16" s="43">
        <v>90</v>
      </c>
      <c r="G16" s="43">
        <v>9.4499999999999993</v>
      </c>
      <c r="H16" s="43">
        <v>11.34</v>
      </c>
      <c r="I16" s="43">
        <v>3.15</v>
      </c>
      <c r="J16" s="43">
        <v>153</v>
      </c>
      <c r="K16" s="44">
        <v>333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48</v>
      </c>
      <c r="F17" s="43">
        <v>200</v>
      </c>
      <c r="G17" s="43">
        <v>5.4</v>
      </c>
      <c r="H17" s="43">
        <v>8</v>
      </c>
      <c r="I17" s="43">
        <v>11.6</v>
      </c>
      <c r="J17" s="43">
        <v>140</v>
      </c>
      <c r="K17" s="44">
        <v>377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50</v>
      </c>
      <c r="F18" s="43">
        <v>200</v>
      </c>
      <c r="G18" s="43">
        <v>1</v>
      </c>
      <c r="H18" s="43">
        <v>0.2</v>
      </c>
      <c r="I18" s="43">
        <v>20.2</v>
      </c>
      <c r="J18" s="43">
        <v>86</v>
      </c>
      <c r="K18" s="44">
        <v>501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51</v>
      </c>
      <c r="F19" s="43">
        <v>25</v>
      </c>
      <c r="G19" s="43">
        <v>1.9</v>
      </c>
      <c r="H19" s="43">
        <v>0.2</v>
      </c>
      <c r="I19" s="43">
        <v>12.3</v>
      </c>
      <c r="J19" s="43">
        <v>58.5</v>
      </c>
      <c r="K19" s="44">
        <v>573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52</v>
      </c>
      <c r="F20" s="43">
        <v>25</v>
      </c>
      <c r="G20" s="43">
        <v>2</v>
      </c>
      <c r="H20" s="43">
        <v>0.3</v>
      </c>
      <c r="I20" s="43">
        <v>10</v>
      </c>
      <c r="J20" s="43">
        <v>51.5</v>
      </c>
      <c r="K20" s="44">
        <v>574</v>
      </c>
      <c r="L20" s="43"/>
    </row>
    <row r="21" spans="1:12" ht="15" x14ac:dyDescent="0.25">
      <c r="A21" s="23"/>
      <c r="B21" s="15"/>
      <c r="C21" s="11"/>
      <c r="D21" s="57" t="s">
        <v>58</v>
      </c>
      <c r="E21" s="42" t="s">
        <v>53</v>
      </c>
      <c r="F21" s="43">
        <v>60</v>
      </c>
      <c r="G21" s="43">
        <v>3.5</v>
      </c>
      <c r="H21" s="43">
        <v>1.4</v>
      </c>
      <c r="I21" s="43">
        <v>34.799999999999997</v>
      </c>
      <c r="J21" s="43">
        <v>166</v>
      </c>
      <c r="K21" s="44">
        <v>530</v>
      </c>
      <c r="L21" s="43"/>
    </row>
    <row r="22" spans="1:12" ht="15" x14ac:dyDescent="0.25">
      <c r="A22" s="23"/>
      <c r="B22" s="15"/>
      <c r="C22" s="11"/>
      <c r="D22" s="6"/>
      <c r="E22" s="42" t="s">
        <v>54</v>
      </c>
      <c r="F22" s="43">
        <v>10</v>
      </c>
      <c r="G22" s="43">
        <v>0.2</v>
      </c>
      <c r="H22" s="43">
        <v>1.5</v>
      </c>
      <c r="I22" s="43">
        <v>0.3</v>
      </c>
      <c r="J22" s="43">
        <v>15.7</v>
      </c>
      <c r="K22" s="44">
        <v>433</v>
      </c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870</v>
      </c>
      <c r="G23" s="19">
        <f t="shared" ref="G23:J23" si="2">SUM(G14:G22)</f>
        <v>25.41</v>
      </c>
      <c r="H23" s="19">
        <f t="shared" si="2"/>
        <v>26.539999999999996</v>
      </c>
      <c r="I23" s="19">
        <f t="shared" si="2"/>
        <v>98.929999999999993</v>
      </c>
      <c r="J23" s="19">
        <f t="shared" si="2"/>
        <v>738.5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1370</v>
      </c>
      <c r="G24" s="32">
        <f t="shared" ref="G24:J24" si="4">G13+G23</f>
        <v>43.14</v>
      </c>
      <c r="H24" s="32">
        <f t="shared" si="4"/>
        <v>47.11</v>
      </c>
      <c r="I24" s="32">
        <f t="shared" si="4"/>
        <v>175.81</v>
      </c>
      <c r="J24" s="32">
        <f t="shared" si="4"/>
        <v>1302.6999999999998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59</v>
      </c>
      <c r="F25" s="40">
        <v>150</v>
      </c>
      <c r="G25" s="40">
        <v>4.46</v>
      </c>
      <c r="H25" s="40">
        <v>4.95</v>
      </c>
      <c r="I25" s="40">
        <v>29.55</v>
      </c>
      <c r="J25" s="40">
        <v>184.5</v>
      </c>
      <c r="K25" s="41">
        <v>256</v>
      </c>
      <c r="L25" s="40"/>
    </row>
    <row r="26" spans="1:12" ht="15" x14ac:dyDescent="0.25">
      <c r="A26" s="14"/>
      <c r="B26" s="15"/>
      <c r="C26" s="11"/>
      <c r="D26" s="6"/>
      <c r="E26" s="42" t="s">
        <v>62</v>
      </c>
      <c r="F26" s="43">
        <v>90</v>
      </c>
      <c r="G26" s="43">
        <v>11.5</v>
      </c>
      <c r="H26" s="43">
        <v>1.41</v>
      </c>
      <c r="I26" s="43">
        <v>9</v>
      </c>
      <c r="J26" s="43">
        <v>95.14</v>
      </c>
      <c r="K26" s="44">
        <v>307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60</v>
      </c>
      <c r="F27" s="43">
        <v>200</v>
      </c>
      <c r="G27" s="43">
        <v>0.3</v>
      </c>
      <c r="H27" s="43">
        <v>0.1</v>
      </c>
      <c r="I27" s="43">
        <v>9.5</v>
      </c>
      <c r="J27" s="43">
        <v>40</v>
      </c>
      <c r="K27" s="44">
        <v>459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42</v>
      </c>
      <c r="F28" s="43">
        <v>25</v>
      </c>
      <c r="G28" s="43">
        <v>1.9</v>
      </c>
      <c r="H28" s="43">
        <v>0.2</v>
      </c>
      <c r="I28" s="43">
        <v>12.3</v>
      </c>
      <c r="J28" s="43">
        <v>58.5</v>
      </c>
      <c r="K28" s="44">
        <v>573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61</v>
      </c>
      <c r="F30" s="43">
        <v>40</v>
      </c>
      <c r="G30" s="43">
        <v>1.56</v>
      </c>
      <c r="H30" s="43">
        <v>12.2</v>
      </c>
      <c r="I30" s="43">
        <v>25</v>
      </c>
      <c r="J30" s="43">
        <v>216.4</v>
      </c>
      <c r="K30" s="44">
        <v>580</v>
      </c>
      <c r="L30" s="43"/>
    </row>
    <row r="31" spans="1:12" ht="15" x14ac:dyDescent="0.25">
      <c r="A31" s="14"/>
      <c r="B31" s="15"/>
      <c r="C31" s="11"/>
      <c r="D31" s="6"/>
      <c r="E31" s="42" t="s">
        <v>63</v>
      </c>
      <c r="F31" s="43">
        <v>60</v>
      </c>
      <c r="G31" s="43">
        <v>0.48</v>
      </c>
      <c r="H31" s="43">
        <v>0.06</v>
      </c>
      <c r="I31" s="43">
        <v>1.5</v>
      </c>
      <c r="J31" s="43">
        <v>8.4</v>
      </c>
      <c r="K31" s="44" t="s">
        <v>64</v>
      </c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565</v>
      </c>
      <c r="G32" s="19">
        <f t="shared" ref="G32" si="6">SUM(G25:G31)</f>
        <v>20.2</v>
      </c>
      <c r="H32" s="19">
        <f t="shared" ref="H32" si="7">SUM(H25:H31)</f>
        <v>18.919999999999998</v>
      </c>
      <c r="I32" s="19">
        <f t="shared" ref="I32" si="8">SUM(I25:I31)</f>
        <v>86.85</v>
      </c>
      <c r="J32" s="19">
        <f t="shared" ref="J32:L32" si="9">SUM(J25:J31)</f>
        <v>602.93999999999994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65</v>
      </c>
      <c r="F33" s="43">
        <v>60</v>
      </c>
      <c r="G33" s="43">
        <v>0.66</v>
      </c>
      <c r="H33" s="43">
        <v>0.12</v>
      </c>
      <c r="I33" s="43">
        <v>2.2799999999999998</v>
      </c>
      <c r="J33" s="43">
        <v>14.4</v>
      </c>
      <c r="K33" s="44" t="s">
        <v>64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66</v>
      </c>
      <c r="F34" s="43">
        <v>200</v>
      </c>
      <c r="G34" s="43">
        <v>2.1</v>
      </c>
      <c r="H34" s="43">
        <v>4.08</v>
      </c>
      <c r="I34" s="43">
        <v>10.6</v>
      </c>
      <c r="J34" s="43">
        <v>87.6</v>
      </c>
      <c r="K34" s="44">
        <v>100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67</v>
      </c>
      <c r="F35" s="43">
        <v>90</v>
      </c>
      <c r="G35" s="43">
        <v>8.5</v>
      </c>
      <c r="H35" s="43">
        <v>9.9</v>
      </c>
      <c r="I35" s="43">
        <v>1.98</v>
      </c>
      <c r="J35" s="43">
        <v>131.69999999999999</v>
      </c>
      <c r="K35" s="44">
        <v>367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68</v>
      </c>
      <c r="F36" s="43">
        <v>170</v>
      </c>
      <c r="G36" s="43">
        <v>7.8</v>
      </c>
      <c r="H36" s="43">
        <v>7.4</v>
      </c>
      <c r="I36" s="43">
        <v>47</v>
      </c>
      <c r="J36" s="43">
        <v>285.39999999999998</v>
      </c>
      <c r="K36" s="44">
        <v>202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69</v>
      </c>
      <c r="F37" s="43">
        <v>200</v>
      </c>
      <c r="G37" s="43">
        <v>0.1</v>
      </c>
      <c r="H37" s="43">
        <v>0.1</v>
      </c>
      <c r="I37" s="43">
        <v>11.1</v>
      </c>
      <c r="J37" s="43">
        <v>46</v>
      </c>
      <c r="K37" s="44">
        <v>486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51</v>
      </c>
      <c r="F38" s="43">
        <v>25</v>
      </c>
      <c r="G38" s="43">
        <v>1.9</v>
      </c>
      <c r="H38" s="43">
        <v>0.2</v>
      </c>
      <c r="I38" s="43">
        <v>12.3</v>
      </c>
      <c r="J38" s="43">
        <v>58.5</v>
      </c>
      <c r="K38" s="44">
        <v>573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52</v>
      </c>
      <c r="F39" s="43">
        <v>25</v>
      </c>
      <c r="G39" s="43">
        <v>2</v>
      </c>
      <c r="H39" s="43">
        <v>0.3</v>
      </c>
      <c r="I39" s="43">
        <v>10</v>
      </c>
      <c r="J39" s="43">
        <v>51.5</v>
      </c>
      <c r="K39" s="44">
        <v>574</v>
      </c>
      <c r="L39" s="43"/>
    </row>
    <row r="40" spans="1:12" ht="15" x14ac:dyDescent="0.25">
      <c r="A40" s="14"/>
      <c r="B40" s="15"/>
      <c r="C40" s="11"/>
      <c r="D40" s="6"/>
      <c r="E40" s="42" t="s">
        <v>54</v>
      </c>
      <c r="F40" s="43">
        <v>10</v>
      </c>
      <c r="G40" s="43">
        <v>0.2</v>
      </c>
      <c r="H40" s="43">
        <v>1.5</v>
      </c>
      <c r="I40" s="43">
        <v>0.3</v>
      </c>
      <c r="J40" s="43">
        <v>15.7</v>
      </c>
      <c r="K40" s="44">
        <v>433</v>
      </c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23.259999999999998</v>
      </c>
      <c r="H42" s="19">
        <f t="shared" ref="H42" si="11">SUM(H33:H41)</f>
        <v>23.6</v>
      </c>
      <c r="I42" s="19">
        <f t="shared" ref="I42" si="12">SUM(I33:I41)</f>
        <v>95.559999999999988</v>
      </c>
      <c r="J42" s="19">
        <f t="shared" ref="J42:L42" si="13">SUM(J33:J41)</f>
        <v>690.8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1345</v>
      </c>
      <c r="G43" s="32">
        <f t="shared" ref="G43" si="14">G32+G42</f>
        <v>43.459999999999994</v>
      </c>
      <c r="H43" s="32">
        <f t="shared" ref="H43" si="15">H32+H42</f>
        <v>42.519999999999996</v>
      </c>
      <c r="I43" s="32">
        <f t="shared" ref="I43" si="16">I32+I42</f>
        <v>182.40999999999997</v>
      </c>
      <c r="J43" s="32">
        <f t="shared" ref="J43:L43" si="17">J32+J42</f>
        <v>1293.7399999999998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70</v>
      </c>
      <c r="F44" s="40">
        <v>250</v>
      </c>
      <c r="G44" s="40">
        <v>10.3</v>
      </c>
      <c r="H44" s="40">
        <v>9.3000000000000007</v>
      </c>
      <c r="I44" s="40">
        <v>24.65</v>
      </c>
      <c r="J44" s="40">
        <v>299.5</v>
      </c>
      <c r="K44" s="41">
        <v>235</v>
      </c>
      <c r="L44" s="40"/>
    </row>
    <row r="45" spans="1:12" ht="15" x14ac:dyDescent="0.25">
      <c r="A45" s="23"/>
      <c r="B45" s="15"/>
      <c r="C45" s="11"/>
      <c r="D45" s="6"/>
      <c r="E45" s="42" t="s">
        <v>44</v>
      </c>
      <c r="F45" s="43">
        <v>10</v>
      </c>
      <c r="G45" s="43">
        <v>0.08</v>
      </c>
      <c r="H45" s="43">
        <v>7.25</v>
      </c>
      <c r="I45" s="43">
        <v>0.13</v>
      </c>
      <c r="J45" s="43">
        <v>66.099999999999994</v>
      </c>
      <c r="K45" s="44">
        <v>79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71</v>
      </c>
      <c r="F46" s="43">
        <v>200</v>
      </c>
      <c r="G46" s="43">
        <v>0.2</v>
      </c>
      <c r="H46" s="43">
        <v>0.1</v>
      </c>
      <c r="I46" s="43">
        <v>9.3000000000000007</v>
      </c>
      <c r="J46" s="43">
        <v>38</v>
      </c>
      <c r="K46" s="44">
        <v>457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30</v>
      </c>
      <c r="G47" s="43">
        <v>2.25</v>
      </c>
      <c r="H47" s="43">
        <v>0.87</v>
      </c>
      <c r="I47" s="43">
        <v>15.42</v>
      </c>
      <c r="J47" s="43">
        <v>78.3</v>
      </c>
      <c r="K47" s="44">
        <v>576</v>
      </c>
      <c r="L47" s="43"/>
    </row>
    <row r="48" spans="1:12" ht="15" x14ac:dyDescent="0.25">
      <c r="A48" s="23"/>
      <c r="B48" s="15"/>
      <c r="C48" s="11"/>
      <c r="D48" s="7" t="s">
        <v>24</v>
      </c>
      <c r="E48" s="42" t="s">
        <v>72</v>
      </c>
      <c r="F48" s="43">
        <v>150</v>
      </c>
      <c r="G48" s="43">
        <v>2.2000000000000002</v>
      </c>
      <c r="H48" s="43">
        <v>0.15</v>
      </c>
      <c r="I48" s="43">
        <v>33.6</v>
      </c>
      <c r="J48" s="43">
        <v>133.5</v>
      </c>
      <c r="K48" s="44">
        <v>82</v>
      </c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640</v>
      </c>
      <c r="G51" s="19">
        <f t="shared" ref="G51" si="18">SUM(G44:G50)</f>
        <v>15.030000000000001</v>
      </c>
      <c r="H51" s="19">
        <f t="shared" ref="H51" si="19">SUM(H44:H50)</f>
        <v>17.670000000000002</v>
      </c>
      <c r="I51" s="19">
        <f t="shared" ref="I51" si="20">SUM(I44:I50)</f>
        <v>83.1</v>
      </c>
      <c r="J51" s="19">
        <f t="shared" ref="J51:L51" si="21">SUM(J44:J50)</f>
        <v>615.40000000000009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46</v>
      </c>
      <c r="F52" s="43">
        <v>60</v>
      </c>
      <c r="G52" s="43">
        <v>0.48</v>
      </c>
      <c r="H52" s="43">
        <v>0.06</v>
      </c>
      <c r="I52" s="43">
        <v>1.02</v>
      </c>
      <c r="J52" s="43">
        <v>7.8</v>
      </c>
      <c r="K52" s="44" t="s">
        <v>55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73</v>
      </c>
      <c r="F53" s="43">
        <v>200</v>
      </c>
      <c r="G53" s="43">
        <v>7.44</v>
      </c>
      <c r="H53" s="43">
        <v>9.1199999999999992</v>
      </c>
      <c r="I53" s="43">
        <v>8.0399999999999991</v>
      </c>
      <c r="J53" s="43">
        <v>144</v>
      </c>
      <c r="K53" s="44">
        <v>122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74</v>
      </c>
      <c r="F54" s="43">
        <v>90</v>
      </c>
      <c r="G54" s="43">
        <v>11.2</v>
      </c>
      <c r="H54" s="43">
        <v>9.9</v>
      </c>
      <c r="I54" s="43">
        <v>11.9</v>
      </c>
      <c r="J54" s="43">
        <v>191.7</v>
      </c>
      <c r="K54" s="44">
        <v>347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75</v>
      </c>
      <c r="F55" s="43">
        <v>200</v>
      </c>
      <c r="G55" s="43">
        <v>2</v>
      </c>
      <c r="H55" s="43">
        <v>6.8</v>
      </c>
      <c r="I55" s="43">
        <v>15.2</v>
      </c>
      <c r="J55" s="43">
        <v>138</v>
      </c>
      <c r="K55" s="44">
        <v>380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76</v>
      </c>
      <c r="F56" s="43">
        <v>200</v>
      </c>
      <c r="G56" s="43">
        <v>0.65</v>
      </c>
      <c r="H56" s="43">
        <v>0.27</v>
      </c>
      <c r="I56" s="43">
        <v>18.3</v>
      </c>
      <c r="J56" s="43">
        <v>78</v>
      </c>
      <c r="K56" s="44">
        <v>496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51</v>
      </c>
      <c r="F57" s="43">
        <v>25</v>
      </c>
      <c r="G57" s="43">
        <v>1.9</v>
      </c>
      <c r="H57" s="43">
        <v>0.2</v>
      </c>
      <c r="I57" s="43">
        <v>12.3</v>
      </c>
      <c r="J57" s="43">
        <v>58.5</v>
      </c>
      <c r="K57" s="44">
        <v>573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52</v>
      </c>
      <c r="F58" s="43">
        <v>25</v>
      </c>
      <c r="G58" s="43">
        <v>2</v>
      </c>
      <c r="H58" s="43">
        <v>0.3</v>
      </c>
      <c r="I58" s="43">
        <v>10</v>
      </c>
      <c r="J58" s="43">
        <v>51.5</v>
      </c>
      <c r="K58" s="44">
        <v>574</v>
      </c>
      <c r="L58" s="43"/>
    </row>
    <row r="59" spans="1:12" ht="15" x14ac:dyDescent="0.25">
      <c r="A59" s="23"/>
      <c r="B59" s="15"/>
      <c r="C59" s="11"/>
      <c r="D59" s="6"/>
      <c r="E59" s="42" t="s">
        <v>77</v>
      </c>
      <c r="F59" s="43">
        <v>40</v>
      </c>
      <c r="G59" s="43">
        <v>2.36</v>
      </c>
      <c r="H59" s="43">
        <v>1.88</v>
      </c>
      <c r="I59" s="43">
        <v>27</v>
      </c>
      <c r="J59" s="43">
        <v>146.4</v>
      </c>
      <c r="K59" s="44">
        <v>581</v>
      </c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840</v>
      </c>
      <c r="G61" s="19">
        <f t="shared" ref="G61" si="22">SUM(G52:G60)</f>
        <v>28.029999999999994</v>
      </c>
      <c r="H61" s="19">
        <f t="shared" ref="H61" si="23">SUM(H52:H60)</f>
        <v>28.529999999999998</v>
      </c>
      <c r="I61" s="19">
        <f t="shared" ref="I61" si="24">SUM(I52:I60)</f>
        <v>103.75999999999999</v>
      </c>
      <c r="J61" s="19">
        <f t="shared" ref="J61:L61" si="25">SUM(J52:J60)</f>
        <v>815.9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1480</v>
      </c>
      <c r="G62" s="32">
        <f t="shared" ref="G62" si="26">G51+G61</f>
        <v>43.059999999999995</v>
      </c>
      <c r="H62" s="32">
        <f t="shared" ref="H62" si="27">H51+H61</f>
        <v>46.2</v>
      </c>
      <c r="I62" s="32">
        <f t="shared" ref="I62" si="28">I51+I61</f>
        <v>186.85999999999999</v>
      </c>
      <c r="J62" s="32">
        <f t="shared" ref="J62:L62" si="29">J51+J61</f>
        <v>1431.3000000000002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78</v>
      </c>
      <c r="F63" s="40">
        <v>150</v>
      </c>
      <c r="G63" s="40">
        <v>15.5</v>
      </c>
      <c r="H63" s="40">
        <v>7.5</v>
      </c>
      <c r="I63" s="40">
        <v>19.5</v>
      </c>
      <c r="J63" s="40">
        <v>223.5</v>
      </c>
      <c r="K63" s="41">
        <v>284</v>
      </c>
      <c r="L63" s="40"/>
    </row>
    <row r="64" spans="1:12" ht="15" x14ac:dyDescent="0.25">
      <c r="A64" s="23"/>
      <c r="B64" s="15"/>
      <c r="C64" s="11"/>
      <c r="D64" s="6"/>
      <c r="E64" s="42" t="s">
        <v>80</v>
      </c>
      <c r="F64" s="43">
        <v>20</v>
      </c>
      <c r="G64" s="43">
        <v>0.3</v>
      </c>
      <c r="H64" s="43">
        <v>9</v>
      </c>
      <c r="I64" s="43">
        <v>0.45</v>
      </c>
      <c r="J64" s="43">
        <v>84.2</v>
      </c>
      <c r="K64" s="44">
        <v>413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79</v>
      </c>
      <c r="F65" s="43">
        <v>200</v>
      </c>
      <c r="G65" s="43">
        <v>1.4</v>
      </c>
      <c r="H65" s="43">
        <v>1.2</v>
      </c>
      <c r="I65" s="43">
        <v>11.4</v>
      </c>
      <c r="J65" s="43">
        <v>63</v>
      </c>
      <c r="K65" s="44">
        <v>464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42</v>
      </c>
      <c r="F66" s="43">
        <v>25</v>
      </c>
      <c r="G66" s="43">
        <v>1.9</v>
      </c>
      <c r="H66" s="43">
        <v>0.2</v>
      </c>
      <c r="I66" s="43">
        <v>12.3</v>
      </c>
      <c r="J66" s="43">
        <v>58.5</v>
      </c>
      <c r="K66" s="44">
        <v>573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50</v>
      </c>
      <c r="F68" s="43">
        <v>200</v>
      </c>
      <c r="G68" s="43">
        <v>1</v>
      </c>
      <c r="H68" s="43">
        <v>0.2</v>
      </c>
      <c r="I68" s="43">
        <v>20.2</v>
      </c>
      <c r="J68" s="43">
        <v>86</v>
      </c>
      <c r="K68" s="44">
        <v>501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595</v>
      </c>
      <c r="G70" s="19">
        <f t="shared" ref="G70" si="30">SUM(G63:G69)</f>
        <v>20.099999999999998</v>
      </c>
      <c r="H70" s="19">
        <f t="shared" ref="H70" si="31">SUM(H63:H69)</f>
        <v>18.099999999999998</v>
      </c>
      <c r="I70" s="19">
        <f t="shared" ref="I70" si="32">SUM(I63:I69)</f>
        <v>63.850000000000009</v>
      </c>
      <c r="J70" s="19">
        <f t="shared" ref="J70:L70" si="33">SUM(J63:J69)</f>
        <v>515.20000000000005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63</v>
      </c>
      <c r="F71" s="43">
        <v>100</v>
      </c>
      <c r="G71" s="43">
        <v>0.8</v>
      </c>
      <c r="H71" s="43">
        <v>0.1</v>
      </c>
      <c r="I71" s="43">
        <v>2.5</v>
      </c>
      <c r="J71" s="43">
        <v>14</v>
      </c>
      <c r="K71" s="44" t="s">
        <v>64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81</v>
      </c>
      <c r="F72" s="43">
        <v>200</v>
      </c>
      <c r="G72" s="43">
        <v>1.2</v>
      </c>
      <c r="H72" s="43">
        <v>3.6</v>
      </c>
      <c r="I72" s="43">
        <v>3.04</v>
      </c>
      <c r="J72" s="43">
        <v>49.4</v>
      </c>
      <c r="K72" s="44">
        <v>104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82</v>
      </c>
      <c r="F73" s="43">
        <v>250</v>
      </c>
      <c r="G73" s="43">
        <v>15.3</v>
      </c>
      <c r="H73" s="43">
        <v>10.25</v>
      </c>
      <c r="I73" s="43">
        <v>31</v>
      </c>
      <c r="J73" s="43">
        <v>278.7</v>
      </c>
      <c r="K73" s="44">
        <v>375</v>
      </c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83</v>
      </c>
      <c r="F75" s="43">
        <v>200</v>
      </c>
      <c r="G75" s="43">
        <v>0.6</v>
      </c>
      <c r="H75" s="43">
        <v>0.1</v>
      </c>
      <c r="I75" s="43">
        <v>20.100000000000001</v>
      </c>
      <c r="J75" s="43">
        <v>84</v>
      </c>
      <c r="K75" s="44">
        <v>495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51</v>
      </c>
      <c r="F76" s="43">
        <v>25</v>
      </c>
      <c r="G76" s="43">
        <v>1.9</v>
      </c>
      <c r="H76" s="43">
        <v>0.2</v>
      </c>
      <c r="I76" s="43">
        <v>12.3</v>
      </c>
      <c r="J76" s="43">
        <v>58.5</v>
      </c>
      <c r="K76" s="44">
        <v>573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52</v>
      </c>
      <c r="F77" s="43">
        <v>25</v>
      </c>
      <c r="G77" s="43">
        <v>2</v>
      </c>
      <c r="H77" s="43">
        <v>0.3</v>
      </c>
      <c r="I77" s="43">
        <v>10</v>
      </c>
      <c r="J77" s="43">
        <v>51.5</v>
      </c>
      <c r="K77" s="44">
        <v>574</v>
      </c>
      <c r="L77" s="43"/>
    </row>
    <row r="78" spans="1:12" ht="15" x14ac:dyDescent="0.25">
      <c r="A78" s="23"/>
      <c r="B78" s="15"/>
      <c r="C78" s="11"/>
      <c r="D78" s="6"/>
      <c r="E78" s="42" t="s">
        <v>54</v>
      </c>
      <c r="F78" s="43">
        <v>10</v>
      </c>
      <c r="G78" s="43">
        <v>0.2</v>
      </c>
      <c r="H78" s="43">
        <v>1.5</v>
      </c>
      <c r="I78" s="43">
        <v>0.3</v>
      </c>
      <c r="J78" s="43">
        <v>15.7</v>
      </c>
      <c r="K78" s="44">
        <v>433</v>
      </c>
      <c r="L78" s="43"/>
    </row>
    <row r="79" spans="1:12" ht="15" x14ac:dyDescent="0.25">
      <c r="A79" s="23"/>
      <c r="B79" s="15"/>
      <c r="C79" s="11"/>
      <c r="D79" s="6"/>
      <c r="E79" s="42" t="s">
        <v>84</v>
      </c>
      <c r="F79" s="43">
        <v>60</v>
      </c>
      <c r="G79" s="43">
        <v>4.2</v>
      </c>
      <c r="H79" s="43">
        <v>6.7</v>
      </c>
      <c r="I79" s="43">
        <v>27.8</v>
      </c>
      <c r="J79" s="43">
        <v>189</v>
      </c>
      <c r="K79" s="44">
        <v>542</v>
      </c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870</v>
      </c>
      <c r="G80" s="19">
        <f t="shared" ref="G80" si="34">SUM(G71:G79)</f>
        <v>26.2</v>
      </c>
      <c r="H80" s="19">
        <f t="shared" ref="H80" si="35">SUM(H71:H79)</f>
        <v>22.749999999999996</v>
      </c>
      <c r="I80" s="19">
        <f t="shared" ref="I80" si="36">SUM(I71:I79)</f>
        <v>107.03999999999999</v>
      </c>
      <c r="J80" s="19">
        <f t="shared" ref="J80:L80" si="37">SUM(J71:J79)</f>
        <v>740.8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1465</v>
      </c>
      <c r="G81" s="32">
        <f t="shared" ref="G81" si="38">G70+G80</f>
        <v>46.3</v>
      </c>
      <c r="H81" s="32">
        <f t="shared" ref="H81" si="39">H70+H80</f>
        <v>40.849999999999994</v>
      </c>
      <c r="I81" s="32">
        <f t="shared" ref="I81" si="40">I70+I80</f>
        <v>170.89</v>
      </c>
      <c r="J81" s="32">
        <f t="shared" ref="J81:L81" si="41">J70+J80</f>
        <v>1256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68</v>
      </c>
      <c r="F82" s="40">
        <v>150</v>
      </c>
      <c r="G82" s="40">
        <v>6.9</v>
      </c>
      <c r="H82" s="40">
        <v>6.6</v>
      </c>
      <c r="I82" s="40">
        <v>39.200000000000003</v>
      </c>
      <c r="J82" s="40">
        <v>251.8</v>
      </c>
      <c r="K82" s="41">
        <v>202</v>
      </c>
      <c r="L82" s="40"/>
    </row>
    <row r="83" spans="1:12" ht="15" x14ac:dyDescent="0.25">
      <c r="A83" s="23"/>
      <c r="B83" s="15"/>
      <c r="C83" s="11"/>
      <c r="D83" s="6"/>
      <c r="E83" s="42" t="s">
        <v>85</v>
      </c>
      <c r="F83" s="43">
        <v>90</v>
      </c>
      <c r="G83" s="43">
        <v>10.28</v>
      </c>
      <c r="H83" s="43">
        <v>10.28</v>
      </c>
      <c r="I83" s="43">
        <v>6.42</v>
      </c>
      <c r="J83" s="43">
        <v>159.4</v>
      </c>
      <c r="K83" s="44">
        <v>349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60</v>
      </c>
      <c r="F84" s="43">
        <v>200</v>
      </c>
      <c r="G84" s="43">
        <v>0.3</v>
      </c>
      <c r="H84" s="43">
        <v>0.1</v>
      </c>
      <c r="I84" s="43">
        <v>9.5</v>
      </c>
      <c r="J84" s="43">
        <v>40</v>
      </c>
      <c r="K84" s="44">
        <v>459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42</v>
      </c>
      <c r="F85" s="43">
        <v>25</v>
      </c>
      <c r="G85" s="43">
        <v>1.9</v>
      </c>
      <c r="H85" s="43">
        <v>0.2</v>
      </c>
      <c r="I85" s="43">
        <v>12.3</v>
      </c>
      <c r="J85" s="43">
        <v>58.5</v>
      </c>
      <c r="K85" s="44">
        <v>573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46</v>
      </c>
      <c r="F87" s="43">
        <v>60</v>
      </c>
      <c r="G87" s="43">
        <v>0.48</v>
      </c>
      <c r="H87" s="43">
        <v>0.06</v>
      </c>
      <c r="I87" s="43">
        <v>1.02</v>
      </c>
      <c r="J87" s="43">
        <v>7.8</v>
      </c>
      <c r="K87" s="44" t="s">
        <v>55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525</v>
      </c>
      <c r="G89" s="19">
        <f t="shared" ref="G89" si="42">SUM(G82:G88)</f>
        <v>19.86</v>
      </c>
      <c r="H89" s="19">
        <f t="shared" ref="H89" si="43">SUM(H82:H88)</f>
        <v>17.239999999999998</v>
      </c>
      <c r="I89" s="19">
        <f t="shared" ref="I89" si="44">SUM(I82:I88)</f>
        <v>68.44</v>
      </c>
      <c r="J89" s="19">
        <f t="shared" ref="J89:L89" si="45">SUM(J82:J88)</f>
        <v>517.5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86</v>
      </c>
      <c r="F90" s="43">
        <v>60</v>
      </c>
      <c r="G90" s="43">
        <v>0.87</v>
      </c>
      <c r="H90" s="43">
        <v>3.6</v>
      </c>
      <c r="I90" s="43">
        <v>5.04</v>
      </c>
      <c r="J90" s="43">
        <v>56.4</v>
      </c>
      <c r="K90" s="44">
        <v>1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87</v>
      </c>
      <c r="F91" s="43">
        <v>200</v>
      </c>
      <c r="G91" s="43">
        <v>2.3199999999999998</v>
      </c>
      <c r="H91" s="43">
        <v>3.32</v>
      </c>
      <c r="I91" s="43">
        <v>9.76</v>
      </c>
      <c r="J91" s="43">
        <v>78.2</v>
      </c>
      <c r="K91" s="44">
        <v>129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62</v>
      </c>
      <c r="F92" s="43">
        <v>90</v>
      </c>
      <c r="G92" s="43">
        <v>11.5</v>
      </c>
      <c r="H92" s="43">
        <v>1.41</v>
      </c>
      <c r="I92" s="43">
        <v>9</v>
      </c>
      <c r="J92" s="43">
        <v>95.14</v>
      </c>
      <c r="K92" s="44">
        <v>307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48</v>
      </c>
      <c r="F93" s="43">
        <v>200</v>
      </c>
      <c r="G93" s="43">
        <v>5.4</v>
      </c>
      <c r="H93" s="43">
        <v>8</v>
      </c>
      <c r="I93" s="43">
        <v>11.6</v>
      </c>
      <c r="J93" s="43">
        <v>140</v>
      </c>
      <c r="K93" s="44">
        <v>377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88</v>
      </c>
      <c r="F94" s="43">
        <v>200</v>
      </c>
      <c r="G94" s="43">
        <v>0.5</v>
      </c>
      <c r="H94" s="43">
        <v>0.2</v>
      </c>
      <c r="I94" s="43">
        <v>15.6</v>
      </c>
      <c r="J94" s="43">
        <v>67</v>
      </c>
      <c r="K94" s="44">
        <v>488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42</v>
      </c>
      <c r="F95" s="43">
        <v>25</v>
      </c>
      <c r="G95" s="43">
        <v>1.9</v>
      </c>
      <c r="H95" s="43">
        <v>0.2</v>
      </c>
      <c r="I95" s="43">
        <v>12.3</v>
      </c>
      <c r="J95" s="43">
        <v>58.5</v>
      </c>
      <c r="K95" s="44">
        <v>573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89</v>
      </c>
      <c r="F96" s="43">
        <v>25</v>
      </c>
      <c r="G96" s="43">
        <v>2</v>
      </c>
      <c r="H96" s="43">
        <v>0.3</v>
      </c>
      <c r="I96" s="43">
        <v>10</v>
      </c>
      <c r="J96" s="43">
        <v>51.5</v>
      </c>
      <c r="K96" s="44">
        <v>574</v>
      </c>
      <c r="L96" s="43"/>
    </row>
    <row r="97" spans="1:12" ht="15" x14ac:dyDescent="0.25">
      <c r="A97" s="23"/>
      <c r="B97" s="15"/>
      <c r="C97" s="11"/>
      <c r="D97" s="6"/>
      <c r="E97" s="42" t="s">
        <v>61</v>
      </c>
      <c r="F97" s="43">
        <v>40</v>
      </c>
      <c r="G97" s="43">
        <v>1.56</v>
      </c>
      <c r="H97" s="43">
        <v>12.2</v>
      </c>
      <c r="I97" s="43">
        <v>25</v>
      </c>
      <c r="J97" s="43">
        <v>216.4</v>
      </c>
      <c r="K97" s="44">
        <v>580</v>
      </c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840</v>
      </c>
      <c r="G99" s="19">
        <f t="shared" ref="G99" si="46">SUM(G90:G98)</f>
        <v>26.049999999999997</v>
      </c>
      <c r="H99" s="19">
        <f t="shared" ref="H99" si="47">SUM(H90:H98)</f>
        <v>29.229999999999997</v>
      </c>
      <c r="I99" s="19">
        <f t="shared" ref="I99" si="48">SUM(I90:I98)</f>
        <v>98.3</v>
      </c>
      <c r="J99" s="19">
        <f t="shared" ref="J99:L99" si="49">SUM(J90:J98)</f>
        <v>763.14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1365</v>
      </c>
      <c r="G100" s="32">
        <f t="shared" ref="G100" si="50">G89+G99</f>
        <v>45.91</v>
      </c>
      <c r="H100" s="32">
        <f t="shared" ref="H100" si="51">H89+H99</f>
        <v>46.47</v>
      </c>
      <c r="I100" s="32">
        <f t="shared" ref="I100" si="52">I89+I99</f>
        <v>166.74</v>
      </c>
      <c r="J100" s="32">
        <f t="shared" ref="J100:L100" si="53">J89+J99</f>
        <v>1280.6399999999999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90</v>
      </c>
      <c r="F101" s="40">
        <v>220</v>
      </c>
      <c r="G101" s="40">
        <v>5.7</v>
      </c>
      <c r="H101" s="40">
        <v>7.26</v>
      </c>
      <c r="I101" s="40">
        <v>30.36</v>
      </c>
      <c r="J101" s="40">
        <v>209.66</v>
      </c>
      <c r="K101" s="41">
        <v>229</v>
      </c>
      <c r="L101" s="40"/>
    </row>
    <row r="102" spans="1:12" ht="15" x14ac:dyDescent="0.25">
      <c r="A102" s="23"/>
      <c r="B102" s="15"/>
      <c r="C102" s="11"/>
      <c r="D102" s="6"/>
      <c r="E102" s="42" t="s">
        <v>45</v>
      </c>
      <c r="F102" s="43">
        <v>20</v>
      </c>
      <c r="G102" s="43">
        <v>4.6399999999999997</v>
      </c>
      <c r="H102" s="43">
        <v>5.9</v>
      </c>
      <c r="I102" s="43">
        <v>0</v>
      </c>
      <c r="J102" s="43">
        <v>71.599999999999994</v>
      </c>
      <c r="K102" s="44">
        <v>75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40</v>
      </c>
      <c r="F103" s="43">
        <v>200</v>
      </c>
      <c r="G103" s="43">
        <v>3.3</v>
      </c>
      <c r="H103" s="43">
        <v>2.9</v>
      </c>
      <c r="I103" s="43">
        <v>13.8</v>
      </c>
      <c r="J103" s="43">
        <v>94</v>
      </c>
      <c r="K103" s="44">
        <v>462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42</v>
      </c>
      <c r="F104" s="43">
        <v>25</v>
      </c>
      <c r="G104" s="43">
        <v>1.9</v>
      </c>
      <c r="H104" s="43">
        <v>0.2</v>
      </c>
      <c r="I104" s="43">
        <v>12.3</v>
      </c>
      <c r="J104" s="43">
        <v>58.5</v>
      </c>
      <c r="K104" s="44">
        <v>573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41</v>
      </c>
      <c r="F106" s="43">
        <v>30</v>
      </c>
      <c r="G106" s="43">
        <v>2.25</v>
      </c>
      <c r="H106" s="43">
        <v>0.87</v>
      </c>
      <c r="I106" s="43">
        <v>15.42</v>
      </c>
      <c r="J106" s="43">
        <v>78.3</v>
      </c>
      <c r="K106" s="44">
        <v>576</v>
      </c>
      <c r="L106" s="43"/>
    </row>
    <row r="107" spans="1:12" ht="15" x14ac:dyDescent="0.25">
      <c r="A107" s="23"/>
      <c r="B107" s="15"/>
      <c r="C107" s="11"/>
      <c r="D107" s="6"/>
      <c r="E107" s="42" t="s">
        <v>44</v>
      </c>
      <c r="F107" s="43">
        <v>5</v>
      </c>
      <c r="G107" s="43">
        <v>0.04</v>
      </c>
      <c r="H107" s="43">
        <v>3.6</v>
      </c>
      <c r="I107" s="43">
        <v>0.06</v>
      </c>
      <c r="J107" s="43">
        <v>33</v>
      </c>
      <c r="K107" s="44">
        <v>79</v>
      </c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17.829999999999998</v>
      </c>
      <c r="H108" s="19">
        <f t="shared" si="54"/>
        <v>20.73</v>
      </c>
      <c r="I108" s="19">
        <f t="shared" si="54"/>
        <v>71.94</v>
      </c>
      <c r="J108" s="19">
        <f t="shared" si="54"/>
        <v>545.05999999999995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46</v>
      </c>
      <c r="F109" s="43">
        <v>60</v>
      </c>
      <c r="G109" s="43">
        <v>0.48</v>
      </c>
      <c r="H109" s="43">
        <v>0.06</v>
      </c>
      <c r="I109" s="43">
        <v>1.02</v>
      </c>
      <c r="J109" s="43">
        <v>7.8</v>
      </c>
      <c r="K109" s="44" t="s">
        <v>55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91</v>
      </c>
      <c r="F110" s="43">
        <v>200</v>
      </c>
      <c r="G110" s="43">
        <v>1.8</v>
      </c>
      <c r="H110" s="43">
        <v>3.7</v>
      </c>
      <c r="I110" s="43">
        <v>8.1999999999999993</v>
      </c>
      <c r="J110" s="43">
        <v>74.599999999999994</v>
      </c>
      <c r="K110" s="44">
        <v>98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92</v>
      </c>
      <c r="F111" s="43">
        <v>170</v>
      </c>
      <c r="G111" s="43">
        <v>17.8</v>
      </c>
      <c r="H111" s="43">
        <v>16.100000000000001</v>
      </c>
      <c r="I111" s="43">
        <v>13.5</v>
      </c>
      <c r="J111" s="43">
        <v>271.10000000000002</v>
      </c>
      <c r="K111" s="44">
        <v>376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50</v>
      </c>
      <c r="F113" s="43">
        <v>200</v>
      </c>
      <c r="G113" s="43">
        <v>1</v>
      </c>
      <c r="H113" s="43">
        <v>0.2</v>
      </c>
      <c r="I113" s="43">
        <v>20.2</v>
      </c>
      <c r="J113" s="43">
        <v>86</v>
      </c>
      <c r="K113" s="44">
        <v>501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51</v>
      </c>
      <c r="F114" s="43">
        <v>25</v>
      </c>
      <c r="G114" s="43">
        <v>1.9</v>
      </c>
      <c r="H114" s="43">
        <v>0.2</v>
      </c>
      <c r="I114" s="43">
        <v>12.3</v>
      </c>
      <c r="J114" s="43">
        <v>58.5</v>
      </c>
      <c r="K114" s="44">
        <v>573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52</v>
      </c>
      <c r="F115" s="43">
        <v>25</v>
      </c>
      <c r="G115" s="43">
        <v>2</v>
      </c>
      <c r="H115" s="43">
        <v>0.3</v>
      </c>
      <c r="I115" s="43">
        <v>10</v>
      </c>
      <c r="J115" s="43">
        <v>51.5</v>
      </c>
      <c r="K115" s="44">
        <v>574</v>
      </c>
      <c r="L115" s="43"/>
    </row>
    <row r="116" spans="1:12" ht="15" x14ac:dyDescent="0.25">
      <c r="A116" s="23"/>
      <c r="B116" s="15"/>
      <c r="C116" s="11"/>
      <c r="D116" s="6"/>
      <c r="E116" s="42" t="s">
        <v>93</v>
      </c>
      <c r="F116" s="43">
        <v>60</v>
      </c>
      <c r="G116" s="43">
        <v>2.8</v>
      </c>
      <c r="H116" s="43">
        <v>4.9000000000000004</v>
      </c>
      <c r="I116" s="43">
        <v>34.799999999999997</v>
      </c>
      <c r="J116" s="43">
        <v>154</v>
      </c>
      <c r="K116" s="44">
        <v>547</v>
      </c>
      <c r="L116" s="43"/>
    </row>
    <row r="117" spans="1:12" ht="15" x14ac:dyDescent="0.25">
      <c r="A117" s="23"/>
      <c r="B117" s="15"/>
      <c r="C117" s="11"/>
      <c r="D117" s="6"/>
      <c r="E117" s="42" t="s">
        <v>54</v>
      </c>
      <c r="F117" s="43">
        <v>10</v>
      </c>
      <c r="G117" s="43">
        <v>0.2</v>
      </c>
      <c r="H117" s="43">
        <v>1.5</v>
      </c>
      <c r="I117" s="43">
        <v>0.3</v>
      </c>
      <c r="J117" s="43">
        <v>15.7</v>
      </c>
      <c r="K117" s="44">
        <v>433</v>
      </c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750</v>
      </c>
      <c r="G118" s="19">
        <f t="shared" ref="G118:J118" si="56">SUM(G109:G117)</f>
        <v>27.98</v>
      </c>
      <c r="H118" s="19">
        <f t="shared" si="56"/>
        <v>26.96</v>
      </c>
      <c r="I118" s="19">
        <f t="shared" si="56"/>
        <v>100.32</v>
      </c>
      <c r="J118" s="19">
        <f t="shared" si="56"/>
        <v>719.2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1250</v>
      </c>
      <c r="G119" s="32">
        <f t="shared" ref="G119" si="58">G108+G118</f>
        <v>45.81</v>
      </c>
      <c r="H119" s="32">
        <f t="shared" ref="H119" si="59">H108+H118</f>
        <v>47.69</v>
      </c>
      <c r="I119" s="32">
        <f t="shared" ref="I119" si="60">I108+I118</f>
        <v>172.26</v>
      </c>
      <c r="J119" s="32">
        <f t="shared" ref="J119:L119" si="61">J108+J118</f>
        <v>1264.26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59</v>
      </c>
      <c r="F120" s="40">
        <v>150</v>
      </c>
      <c r="G120" s="40">
        <v>4.46</v>
      </c>
      <c r="H120" s="40">
        <v>4.95</v>
      </c>
      <c r="I120" s="40">
        <v>29.55</v>
      </c>
      <c r="J120" s="40">
        <v>184.5</v>
      </c>
      <c r="K120" s="41">
        <v>256</v>
      </c>
      <c r="L120" s="40"/>
    </row>
    <row r="121" spans="1:12" ht="15" x14ac:dyDescent="0.25">
      <c r="A121" s="14"/>
      <c r="B121" s="15"/>
      <c r="C121" s="11"/>
      <c r="D121" s="6"/>
      <c r="E121" s="42" t="s">
        <v>85</v>
      </c>
      <c r="F121" s="43">
        <v>90</v>
      </c>
      <c r="G121" s="43">
        <v>10.28</v>
      </c>
      <c r="H121" s="43">
        <v>10.28</v>
      </c>
      <c r="I121" s="43">
        <v>6.42</v>
      </c>
      <c r="J121" s="43">
        <v>159.4</v>
      </c>
      <c r="K121" s="44">
        <v>349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60</v>
      </c>
      <c r="F122" s="43">
        <v>200</v>
      </c>
      <c r="G122" s="43">
        <v>0.3</v>
      </c>
      <c r="H122" s="43">
        <v>0.1</v>
      </c>
      <c r="I122" s="43">
        <v>9.5</v>
      </c>
      <c r="J122" s="43">
        <v>40</v>
      </c>
      <c r="K122" s="44">
        <v>459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42</v>
      </c>
      <c r="F123" s="43">
        <v>25</v>
      </c>
      <c r="G123" s="43">
        <v>1.9</v>
      </c>
      <c r="H123" s="43">
        <v>0.2</v>
      </c>
      <c r="I123" s="43">
        <v>12.3</v>
      </c>
      <c r="J123" s="43">
        <v>58.5</v>
      </c>
      <c r="K123" s="44">
        <v>573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65</v>
      </c>
      <c r="F125" s="43">
        <v>60</v>
      </c>
      <c r="G125" s="43">
        <v>0.66</v>
      </c>
      <c r="H125" s="43">
        <v>0.12</v>
      </c>
      <c r="I125" s="43">
        <v>2.2799999999999998</v>
      </c>
      <c r="J125" s="43">
        <v>14.4</v>
      </c>
      <c r="K125" s="44" t="s">
        <v>64</v>
      </c>
      <c r="L125" s="43"/>
    </row>
    <row r="126" spans="1:12" ht="15" x14ac:dyDescent="0.25">
      <c r="A126" s="14"/>
      <c r="B126" s="15"/>
      <c r="C126" s="11"/>
      <c r="D126" s="6"/>
      <c r="E126" s="42" t="s">
        <v>77</v>
      </c>
      <c r="F126" s="43">
        <v>40</v>
      </c>
      <c r="G126" s="43">
        <v>2.36</v>
      </c>
      <c r="H126" s="43">
        <v>1.88</v>
      </c>
      <c r="I126" s="43">
        <v>27</v>
      </c>
      <c r="J126" s="43">
        <v>146.4</v>
      </c>
      <c r="K126" s="44">
        <v>581</v>
      </c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565</v>
      </c>
      <c r="G127" s="19">
        <f t="shared" ref="G127:J127" si="62">SUM(G120:G126)</f>
        <v>19.959999999999997</v>
      </c>
      <c r="H127" s="19">
        <f t="shared" si="62"/>
        <v>17.529999999999998</v>
      </c>
      <c r="I127" s="19">
        <f t="shared" si="62"/>
        <v>87.05</v>
      </c>
      <c r="J127" s="19">
        <f t="shared" si="62"/>
        <v>603.19999999999993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63</v>
      </c>
      <c r="F128" s="43">
        <v>60</v>
      </c>
      <c r="G128" s="43">
        <v>0.48</v>
      </c>
      <c r="H128" s="43">
        <v>0.06</v>
      </c>
      <c r="I128" s="43">
        <v>1.5</v>
      </c>
      <c r="J128" s="43">
        <v>8.4</v>
      </c>
      <c r="K128" s="44" t="s">
        <v>64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66</v>
      </c>
      <c r="F129" s="43">
        <v>200</v>
      </c>
      <c r="G129" s="43">
        <v>2.1</v>
      </c>
      <c r="H129" s="43">
        <v>4.08</v>
      </c>
      <c r="I129" s="43">
        <v>10.6</v>
      </c>
      <c r="J129" s="43">
        <v>87.6</v>
      </c>
      <c r="K129" s="44">
        <v>100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94</v>
      </c>
      <c r="F130" s="43">
        <v>100</v>
      </c>
      <c r="G130" s="43">
        <v>16.600000000000001</v>
      </c>
      <c r="H130" s="43">
        <v>10</v>
      </c>
      <c r="I130" s="43">
        <v>10.5</v>
      </c>
      <c r="J130" s="43">
        <v>176</v>
      </c>
      <c r="K130" s="44">
        <v>359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95</v>
      </c>
      <c r="F131" s="43">
        <v>200</v>
      </c>
      <c r="G131" s="43">
        <v>4.8</v>
      </c>
      <c r="H131" s="43">
        <v>7.2</v>
      </c>
      <c r="I131" s="43">
        <v>39.200000000000003</v>
      </c>
      <c r="J131" s="43">
        <v>241.6</v>
      </c>
      <c r="K131" s="44">
        <v>386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69</v>
      </c>
      <c r="F132" s="43">
        <v>200</v>
      </c>
      <c r="G132" s="43">
        <v>0.1</v>
      </c>
      <c r="H132" s="43">
        <v>0.1</v>
      </c>
      <c r="I132" s="43">
        <v>11.1</v>
      </c>
      <c r="J132" s="43">
        <v>46</v>
      </c>
      <c r="K132" s="44">
        <v>486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51</v>
      </c>
      <c r="F133" s="43">
        <v>25</v>
      </c>
      <c r="G133" s="43">
        <v>1.9</v>
      </c>
      <c r="H133" s="43">
        <v>0.2</v>
      </c>
      <c r="I133" s="43">
        <v>12.3</v>
      </c>
      <c r="J133" s="43">
        <v>58.5</v>
      </c>
      <c r="K133" s="44">
        <v>573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52</v>
      </c>
      <c r="F134" s="43">
        <v>25</v>
      </c>
      <c r="G134" s="43">
        <v>2</v>
      </c>
      <c r="H134" s="43">
        <v>0.3</v>
      </c>
      <c r="I134" s="43">
        <v>10</v>
      </c>
      <c r="J134" s="43">
        <v>51.5</v>
      </c>
      <c r="K134" s="44">
        <v>574</v>
      </c>
      <c r="L134" s="43"/>
    </row>
    <row r="135" spans="1:12" ht="15" x14ac:dyDescent="0.25">
      <c r="A135" s="14"/>
      <c r="B135" s="15"/>
      <c r="C135" s="11"/>
      <c r="D135" s="6"/>
      <c r="E135" s="42" t="s">
        <v>54</v>
      </c>
      <c r="F135" s="43">
        <v>10</v>
      </c>
      <c r="G135" s="43">
        <v>0.2</v>
      </c>
      <c r="H135" s="43">
        <v>1.5</v>
      </c>
      <c r="I135" s="43">
        <v>0.3</v>
      </c>
      <c r="J135" s="43">
        <v>15.7</v>
      </c>
      <c r="K135" s="44">
        <v>433</v>
      </c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820</v>
      </c>
      <c r="G137" s="19">
        <f t="shared" ref="G137:J137" si="64">SUM(G128:G136)</f>
        <v>28.18</v>
      </c>
      <c r="H137" s="19">
        <f t="shared" si="64"/>
        <v>23.44</v>
      </c>
      <c r="I137" s="19">
        <f t="shared" si="64"/>
        <v>95.5</v>
      </c>
      <c r="J137" s="19">
        <f t="shared" si="64"/>
        <v>685.30000000000007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1385</v>
      </c>
      <c r="G138" s="32">
        <f t="shared" ref="G138" si="66">G127+G137</f>
        <v>48.14</v>
      </c>
      <c r="H138" s="32">
        <f t="shared" ref="H138" si="67">H127+H137</f>
        <v>40.97</v>
      </c>
      <c r="I138" s="32">
        <f t="shared" ref="I138" si="68">I127+I137</f>
        <v>182.55</v>
      </c>
      <c r="J138" s="32">
        <f t="shared" ref="J138:L138" si="69">J127+J137</f>
        <v>1288.5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96</v>
      </c>
      <c r="F139" s="40">
        <v>250</v>
      </c>
      <c r="G139" s="40">
        <v>11.1</v>
      </c>
      <c r="H139" s="40">
        <v>9.6</v>
      </c>
      <c r="I139" s="40">
        <v>40.200000000000003</v>
      </c>
      <c r="J139" s="40">
        <v>291.7</v>
      </c>
      <c r="K139" s="41">
        <v>213</v>
      </c>
      <c r="L139" s="40"/>
    </row>
    <row r="140" spans="1:12" ht="15" x14ac:dyDescent="0.25">
      <c r="A140" s="23"/>
      <c r="B140" s="15"/>
      <c r="C140" s="11"/>
      <c r="D140" s="6"/>
      <c r="E140" s="42" t="s">
        <v>44</v>
      </c>
      <c r="F140" s="43">
        <v>10</v>
      </c>
      <c r="G140" s="43">
        <v>0.08</v>
      </c>
      <c r="H140" s="43">
        <v>7.25</v>
      </c>
      <c r="I140" s="43">
        <v>0.13</v>
      </c>
      <c r="J140" s="43">
        <v>66.099999999999994</v>
      </c>
      <c r="K140" s="44">
        <v>79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79</v>
      </c>
      <c r="F141" s="43">
        <v>200</v>
      </c>
      <c r="G141" s="43">
        <v>1.4</v>
      </c>
      <c r="H141" s="43">
        <v>1.2</v>
      </c>
      <c r="I141" s="43">
        <v>11.4</v>
      </c>
      <c r="J141" s="43">
        <v>63</v>
      </c>
      <c r="K141" s="44">
        <v>464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30</v>
      </c>
      <c r="G142" s="43">
        <v>2.25</v>
      </c>
      <c r="H142" s="43">
        <v>0.87</v>
      </c>
      <c r="I142" s="43">
        <v>15.42</v>
      </c>
      <c r="J142" s="43">
        <v>78.3</v>
      </c>
      <c r="K142" s="44">
        <v>576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97</v>
      </c>
      <c r="F143" s="43">
        <v>150</v>
      </c>
      <c r="G143" s="43">
        <v>0.6</v>
      </c>
      <c r="H143" s="43">
        <v>0.6</v>
      </c>
      <c r="I143" s="43">
        <v>14.7</v>
      </c>
      <c r="J143" s="43">
        <v>66</v>
      </c>
      <c r="K143" s="44">
        <v>82</v>
      </c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640</v>
      </c>
      <c r="G146" s="19">
        <f t="shared" ref="G146:J146" si="70">SUM(G139:G145)</f>
        <v>15.43</v>
      </c>
      <c r="H146" s="19">
        <f t="shared" si="70"/>
        <v>19.520000000000003</v>
      </c>
      <c r="I146" s="19">
        <f t="shared" si="70"/>
        <v>81.850000000000009</v>
      </c>
      <c r="J146" s="19">
        <f t="shared" si="70"/>
        <v>565.09999999999991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46</v>
      </c>
      <c r="F147" s="43">
        <v>60</v>
      </c>
      <c r="G147" s="43">
        <v>0.48</v>
      </c>
      <c r="H147" s="43">
        <v>0.06</v>
      </c>
      <c r="I147" s="43">
        <v>1.02</v>
      </c>
      <c r="J147" s="43">
        <v>7.8</v>
      </c>
      <c r="K147" s="44" t="s">
        <v>55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73</v>
      </c>
      <c r="F148" s="43">
        <v>200</v>
      </c>
      <c r="G148" s="43">
        <v>7.44</v>
      </c>
      <c r="H148" s="43">
        <v>9.1199999999999992</v>
      </c>
      <c r="I148" s="43">
        <v>8.0399999999999991</v>
      </c>
      <c r="J148" s="43">
        <v>144</v>
      </c>
      <c r="K148" s="44">
        <v>122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74</v>
      </c>
      <c r="F149" s="43">
        <v>90</v>
      </c>
      <c r="G149" s="43">
        <v>11.2</v>
      </c>
      <c r="H149" s="43">
        <v>9.9</v>
      </c>
      <c r="I149" s="43">
        <v>11.9</v>
      </c>
      <c r="J149" s="43">
        <v>191.7</v>
      </c>
      <c r="K149" s="44">
        <v>347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75</v>
      </c>
      <c r="F150" s="43">
        <v>200</v>
      </c>
      <c r="G150" s="43">
        <v>2</v>
      </c>
      <c r="H150" s="43">
        <v>6.8</v>
      </c>
      <c r="I150" s="43">
        <v>15.2</v>
      </c>
      <c r="J150" s="43">
        <v>138</v>
      </c>
      <c r="K150" s="44">
        <v>380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76</v>
      </c>
      <c r="F151" s="43">
        <v>200</v>
      </c>
      <c r="G151" s="43">
        <v>0.65</v>
      </c>
      <c r="H151" s="43">
        <v>0.27</v>
      </c>
      <c r="I151" s="43">
        <v>18.3</v>
      </c>
      <c r="J151" s="43">
        <v>78</v>
      </c>
      <c r="K151" s="44">
        <v>496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51</v>
      </c>
      <c r="F152" s="43">
        <v>25</v>
      </c>
      <c r="G152" s="43">
        <v>1.9</v>
      </c>
      <c r="H152" s="43">
        <v>0.2</v>
      </c>
      <c r="I152" s="43">
        <v>12.3</v>
      </c>
      <c r="J152" s="43">
        <v>58.5</v>
      </c>
      <c r="K152" s="44">
        <v>573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52</v>
      </c>
      <c r="F153" s="43">
        <v>25</v>
      </c>
      <c r="G153" s="43">
        <v>2</v>
      </c>
      <c r="H153" s="43">
        <v>0.3</v>
      </c>
      <c r="I153" s="43">
        <v>10</v>
      </c>
      <c r="J153" s="43">
        <v>51.5</v>
      </c>
      <c r="K153" s="44">
        <v>574</v>
      </c>
      <c r="L153" s="43"/>
    </row>
    <row r="154" spans="1:12" ht="15" x14ac:dyDescent="0.25">
      <c r="A154" s="23"/>
      <c r="B154" s="15"/>
      <c r="C154" s="11"/>
      <c r="D154" s="6"/>
      <c r="E154" s="42" t="s">
        <v>98</v>
      </c>
      <c r="F154" s="43">
        <v>30</v>
      </c>
      <c r="G154" s="43">
        <v>2.5</v>
      </c>
      <c r="H154" s="43">
        <v>0.3</v>
      </c>
      <c r="I154" s="43">
        <v>21.3</v>
      </c>
      <c r="J154" s="43">
        <v>101.4</v>
      </c>
      <c r="K154" s="44">
        <v>578</v>
      </c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830</v>
      </c>
      <c r="G156" s="19">
        <f t="shared" ref="G156:J156" si="72">SUM(G147:G155)</f>
        <v>28.169999999999995</v>
      </c>
      <c r="H156" s="19">
        <f t="shared" si="72"/>
        <v>26.95</v>
      </c>
      <c r="I156" s="19">
        <f t="shared" si="72"/>
        <v>98.059999999999988</v>
      </c>
      <c r="J156" s="19">
        <f t="shared" si="72"/>
        <v>770.9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1470</v>
      </c>
      <c r="G157" s="32">
        <f t="shared" ref="G157" si="74">G146+G156</f>
        <v>43.599999999999994</v>
      </c>
      <c r="H157" s="32">
        <f t="shared" ref="H157" si="75">H146+H156</f>
        <v>46.47</v>
      </c>
      <c r="I157" s="32">
        <f t="shared" ref="I157" si="76">I146+I156</f>
        <v>179.91</v>
      </c>
      <c r="J157" s="32">
        <f t="shared" ref="J157:L157" si="77">J146+J156</f>
        <v>1336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99</v>
      </c>
      <c r="F158" s="40">
        <v>150</v>
      </c>
      <c r="G158" s="40">
        <v>12.9</v>
      </c>
      <c r="H158" s="40">
        <v>16</v>
      </c>
      <c r="I158" s="40">
        <v>3.2</v>
      </c>
      <c r="J158" s="40">
        <v>240</v>
      </c>
      <c r="K158" s="41">
        <v>268</v>
      </c>
      <c r="L158" s="40"/>
    </row>
    <row r="159" spans="1:12" ht="15" x14ac:dyDescent="0.25">
      <c r="A159" s="23"/>
      <c r="B159" s="15"/>
      <c r="C159" s="11"/>
      <c r="D159" s="6"/>
      <c r="E159" s="42" t="s">
        <v>100</v>
      </c>
      <c r="F159" s="43">
        <v>50</v>
      </c>
      <c r="G159" s="43">
        <v>3.75</v>
      </c>
      <c r="H159" s="43">
        <v>3.3</v>
      </c>
      <c r="I159" s="43">
        <v>37.200000000000003</v>
      </c>
      <c r="J159" s="43">
        <v>207.5</v>
      </c>
      <c r="K159" s="44">
        <v>582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71</v>
      </c>
      <c r="F160" s="43">
        <v>200</v>
      </c>
      <c r="G160" s="43">
        <v>0.2</v>
      </c>
      <c r="H160" s="43">
        <v>0.1</v>
      </c>
      <c r="I160" s="43">
        <v>9.3000000000000007</v>
      </c>
      <c r="J160" s="43">
        <v>38</v>
      </c>
      <c r="K160" s="44">
        <v>457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42</v>
      </c>
      <c r="F161" s="43">
        <v>25</v>
      </c>
      <c r="G161" s="43">
        <v>1.9</v>
      </c>
      <c r="H161" s="43">
        <v>0.2</v>
      </c>
      <c r="I161" s="43">
        <v>12.3</v>
      </c>
      <c r="J161" s="43">
        <v>58.5</v>
      </c>
      <c r="K161" s="44">
        <v>573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63</v>
      </c>
      <c r="F163" s="43">
        <v>40</v>
      </c>
      <c r="G163" s="43">
        <v>0.32</v>
      </c>
      <c r="H163" s="43">
        <v>0.04</v>
      </c>
      <c r="I163" s="43">
        <v>1</v>
      </c>
      <c r="J163" s="43">
        <v>5.6</v>
      </c>
      <c r="K163" s="44" t="s">
        <v>64</v>
      </c>
      <c r="L163" s="43"/>
    </row>
    <row r="164" spans="1:12" ht="15" x14ac:dyDescent="0.25">
      <c r="A164" s="23"/>
      <c r="B164" s="15"/>
      <c r="C164" s="11"/>
      <c r="D164" s="6"/>
      <c r="E164" s="42" t="s">
        <v>65</v>
      </c>
      <c r="F164" s="43">
        <v>40</v>
      </c>
      <c r="G164" s="43">
        <v>0.44</v>
      </c>
      <c r="H164" s="43">
        <v>0.08</v>
      </c>
      <c r="I164" s="43">
        <v>1.52</v>
      </c>
      <c r="J164" s="43">
        <v>9.6</v>
      </c>
      <c r="K164" s="44" t="s">
        <v>64</v>
      </c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505</v>
      </c>
      <c r="G165" s="19">
        <f t="shared" ref="G165:J165" si="78">SUM(G158:G164)</f>
        <v>19.509999999999998</v>
      </c>
      <c r="H165" s="19">
        <f t="shared" si="78"/>
        <v>19.72</v>
      </c>
      <c r="I165" s="19">
        <f t="shared" si="78"/>
        <v>64.52</v>
      </c>
      <c r="J165" s="19">
        <f t="shared" si="78"/>
        <v>559.20000000000005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101</v>
      </c>
      <c r="F166" s="43">
        <v>60</v>
      </c>
      <c r="G166" s="43">
        <v>0.6</v>
      </c>
      <c r="H166" s="43">
        <v>3.6</v>
      </c>
      <c r="I166" s="43">
        <v>2.5</v>
      </c>
      <c r="J166" s="43">
        <v>45.6</v>
      </c>
      <c r="K166" s="44">
        <v>20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81</v>
      </c>
      <c r="F167" s="43">
        <v>200</v>
      </c>
      <c r="G167" s="43">
        <v>1.2</v>
      </c>
      <c r="H167" s="43">
        <v>3.6</v>
      </c>
      <c r="I167" s="43">
        <v>3.04</v>
      </c>
      <c r="J167" s="43">
        <v>49.4</v>
      </c>
      <c r="K167" s="44">
        <v>104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49</v>
      </c>
      <c r="F168" s="43">
        <v>90</v>
      </c>
      <c r="G168" s="43">
        <v>9.4499999999999993</v>
      </c>
      <c r="H168" s="43">
        <v>11.34</v>
      </c>
      <c r="I168" s="43">
        <v>3.15</v>
      </c>
      <c r="J168" s="43">
        <v>153</v>
      </c>
      <c r="K168" s="44">
        <v>333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68</v>
      </c>
      <c r="F169" s="43">
        <v>170</v>
      </c>
      <c r="G169" s="43">
        <v>7.8</v>
      </c>
      <c r="H169" s="43">
        <v>7.4</v>
      </c>
      <c r="I169" s="43">
        <v>44.4</v>
      </c>
      <c r="J169" s="43">
        <v>285.39999999999998</v>
      </c>
      <c r="K169" s="44">
        <v>202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83</v>
      </c>
      <c r="F170" s="43">
        <v>200</v>
      </c>
      <c r="G170" s="43">
        <v>0.6</v>
      </c>
      <c r="H170" s="43">
        <v>0.1</v>
      </c>
      <c r="I170" s="43">
        <v>20.100000000000001</v>
      </c>
      <c r="J170" s="43">
        <v>84</v>
      </c>
      <c r="K170" s="44">
        <v>495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51</v>
      </c>
      <c r="F171" s="43">
        <v>25</v>
      </c>
      <c r="G171" s="43">
        <v>1.9</v>
      </c>
      <c r="H171" s="43">
        <v>0.2</v>
      </c>
      <c r="I171" s="43">
        <v>12.3</v>
      </c>
      <c r="J171" s="43">
        <v>58.5</v>
      </c>
      <c r="K171" s="44">
        <v>573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52</v>
      </c>
      <c r="F172" s="43">
        <v>25</v>
      </c>
      <c r="G172" s="43">
        <v>2</v>
      </c>
      <c r="H172" s="43">
        <v>0.3</v>
      </c>
      <c r="I172" s="43">
        <v>10</v>
      </c>
      <c r="J172" s="43">
        <v>51.5</v>
      </c>
      <c r="K172" s="44">
        <v>574</v>
      </c>
      <c r="L172" s="43"/>
    </row>
    <row r="173" spans="1:12" ht="15" x14ac:dyDescent="0.25">
      <c r="A173" s="23"/>
      <c r="B173" s="15"/>
      <c r="C173" s="11"/>
      <c r="D173" s="6"/>
      <c r="E173" s="42" t="s">
        <v>54</v>
      </c>
      <c r="F173" s="43">
        <v>10</v>
      </c>
      <c r="G173" s="43">
        <v>0.2</v>
      </c>
      <c r="H173" s="43">
        <v>1.5</v>
      </c>
      <c r="I173" s="43">
        <v>0.3</v>
      </c>
      <c r="J173" s="43">
        <v>15.7</v>
      </c>
      <c r="K173" s="44">
        <v>433</v>
      </c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23.75</v>
      </c>
      <c r="H175" s="19">
        <f t="shared" si="80"/>
        <v>28.04</v>
      </c>
      <c r="I175" s="19">
        <f t="shared" si="80"/>
        <v>95.789999999999992</v>
      </c>
      <c r="J175" s="19">
        <f t="shared" si="80"/>
        <v>743.1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1285</v>
      </c>
      <c r="G176" s="32">
        <f t="shared" ref="G176" si="82">G165+G175</f>
        <v>43.26</v>
      </c>
      <c r="H176" s="32">
        <f t="shared" ref="H176" si="83">H165+H175</f>
        <v>47.76</v>
      </c>
      <c r="I176" s="32">
        <f t="shared" ref="I176" si="84">I165+I175</f>
        <v>160.31</v>
      </c>
      <c r="J176" s="32">
        <f t="shared" ref="J176:L176" si="85">J165+J175</f>
        <v>1302.3000000000002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82</v>
      </c>
      <c r="F177" s="40">
        <v>200</v>
      </c>
      <c r="G177" s="40">
        <v>12.3</v>
      </c>
      <c r="H177" s="40">
        <v>8.1</v>
      </c>
      <c r="I177" s="40">
        <v>24.8</v>
      </c>
      <c r="J177" s="40">
        <v>223</v>
      </c>
      <c r="K177" s="41">
        <v>375</v>
      </c>
      <c r="L177" s="40"/>
    </row>
    <row r="178" spans="1:12" ht="15" x14ac:dyDescent="0.25">
      <c r="A178" s="23"/>
      <c r="B178" s="15"/>
      <c r="C178" s="11"/>
      <c r="D178" s="6"/>
      <c r="E178" s="42" t="s">
        <v>46</v>
      </c>
      <c r="F178" s="43">
        <v>60</v>
      </c>
      <c r="G178" s="43">
        <v>0.48</v>
      </c>
      <c r="H178" s="43">
        <v>0.06</v>
      </c>
      <c r="I178" s="43">
        <v>1.02</v>
      </c>
      <c r="J178" s="43">
        <v>7.8</v>
      </c>
      <c r="K178" s="44" t="s">
        <v>55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60</v>
      </c>
      <c r="F179" s="43">
        <v>200</v>
      </c>
      <c r="G179" s="43">
        <v>0.3</v>
      </c>
      <c r="H179" s="43">
        <v>0.1</v>
      </c>
      <c r="I179" s="43">
        <v>9.5</v>
      </c>
      <c r="J179" s="43">
        <v>40</v>
      </c>
      <c r="K179" s="44">
        <v>459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42</v>
      </c>
      <c r="F180" s="43">
        <v>25</v>
      </c>
      <c r="G180" s="43">
        <v>1.9</v>
      </c>
      <c r="H180" s="43">
        <v>0.2</v>
      </c>
      <c r="I180" s="43">
        <v>12.3</v>
      </c>
      <c r="J180" s="43">
        <v>58.5</v>
      </c>
      <c r="K180" s="44">
        <v>573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102</v>
      </c>
      <c r="F182" s="43">
        <v>70</v>
      </c>
      <c r="G182" s="43">
        <v>4.9000000000000004</v>
      </c>
      <c r="H182" s="43">
        <v>9.3000000000000007</v>
      </c>
      <c r="I182" s="43">
        <v>33.6</v>
      </c>
      <c r="J182" s="43">
        <v>239.1</v>
      </c>
      <c r="K182" s="44">
        <v>543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555</v>
      </c>
      <c r="G184" s="19">
        <f t="shared" ref="G184:J184" si="86">SUM(G177:G183)</f>
        <v>19.880000000000003</v>
      </c>
      <c r="H184" s="19">
        <f t="shared" si="86"/>
        <v>17.759999999999998</v>
      </c>
      <c r="I184" s="19">
        <f t="shared" si="86"/>
        <v>81.22</v>
      </c>
      <c r="J184" s="19">
        <f t="shared" si="86"/>
        <v>568.4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86</v>
      </c>
      <c r="F185" s="43">
        <v>60</v>
      </c>
      <c r="G185" s="43">
        <v>0.87</v>
      </c>
      <c r="H185" s="43">
        <v>3.6</v>
      </c>
      <c r="I185" s="43">
        <v>5.04</v>
      </c>
      <c r="J185" s="43">
        <v>56.4</v>
      </c>
      <c r="K185" s="44">
        <v>1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103</v>
      </c>
      <c r="F186" s="43">
        <v>200</v>
      </c>
      <c r="G186" s="43">
        <v>2.6</v>
      </c>
      <c r="H186" s="43">
        <v>2.7</v>
      </c>
      <c r="I186" s="43">
        <v>9.1999999999999993</v>
      </c>
      <c r="J186" s="43">
        <v>69</v>
      </c>
      <c r="K186" s="44">
        <v>113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67</v>
      </c>
      <c r="F187" s="43">
        <v>90</v>
      </c>
      <c r="G187" s="43">
        <v>8.5</v>
      </c>
      <c r="H187" s="43">
        <v>9.9</v>
      </c>
      <c r="I187" s="43">
        <v>1.98</v>
      </c>
      <c r="J187" s="43">
        <v>131.69999999999999</v>
      </c>
      <c r="K187" s="44">
        <v>367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59</v>
      </c>
      <c r="F188" s="43">
        <v>170</v>
      </c>
      <c r="G188" s="43">
        <v>6.2</v>
      </c>
      <c r="H188" s="43">
        <v>5.6</v>
      </c>
      <c r="I188" s="43">
        <v>33.4</v>
      </c>
      <c r="J188" s="43">
        <v>209.1</v>
      </c>
      <c r="K188" s="44">
        <v>256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88</v>
      </c>
      <c r="F189" s="43">
        <v>200</v>
      </c>
      <c r="G189" s="43">
        <v>0.5</v>
      </c>
      <c r="H189" s="43">
        <v>0.2</v>
      </c>
      <c r="I189" s="43">
        <v>15.6</v>
      </c>
      <c r="J189" s="43">
        <v>67</v>
      </c>
      <c r="K189" s="44">
        <v>488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42</v>
      </c>
      <c r="F190" s="43">
        <v>25</v>
      </c>
      <c r="G190" s="43">
        <v>1.9</v>
      </c>
      <c r="H190" s="43">
        <v>0.2</v>
      </c>
      <c r="I190" s="43">
        <v>12.3</v>
      </c>
      <c r="J190" s="43">
        <v>58.5</v>
      </c>
      <c r="K190" s="44">
        <v>573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89</v>
      </c>
      <c r="F191" s="43">
        <v>25</v>
      </c>
      <c r="G191" s="43">
        <v>2</v>
      </c>
      <c r="H191" s="43">
        <v>0.3</v>
      </c>
      <c r="I191" s="43">
        <v>10</v>
      </c>
      <c r="J191" s="43">
        <v>51.5</v>
      </c>
      <c r="K191" s="44">
        <v>574</v>
      </c>
      <c r="L191" s="43"/>
    </row>
    <row r="192" spans="1:12" ht="15" x14ac:dyDescent="0.25">
      <c r="A192" s="23"/>
      <c r="B192" s="15"/>
      <c r="C192" s="11"/>
      <c r="D192" s="6"/>
      <c r="E192" s="42" t="s">
        <v>104</v>
      </c>
      <c r="F192" s="43">
        <v>30</v>
      </c>
      <c r="G192" s="43">
        <v>2.2000000000000002</v>
      </c>
      <c r="H192" s="43">
        <v>0.23</v>
      </c>
      <c r="I192" s="43">
        <v>13.7</v>
      </c>
      <c r="J192" s="43">
        <v>65.900000000000006</v>
      </c>
      <c r="K192" s="44">
        <v>143</v>
      </c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800</v>
      </c>
      <c r="G194" s="19">
        <f t="shared" ref="G194:J194" si="88">SUM(G185:G193)</f>
        <v>24.77</v>
      </c>
      <c r="H194" s="19">
        <f t="shared" si="88"/>
        <v>22.730000000000004</v>
      </c>
      <c r="I194" s="19">
        <f t="shared" si="88"/>
        <v>101.22</v>
      </c>
      <c r="J194" s="19">
        <f t="shared" si="88"/>
        <v>709.1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1355</v>
      </c>
      <c r="G195" s="32">
        <f t="shared" ref="G195" si="90">G184+G194</f>
        <v>44.650000000000006</v>
      </c>
      <c r="H195" s="32">
        <f t="shared" ref="H195" si="91">H184+H194</f>
        <v>40.49</v>
      </c>
      <c r="I195" s="32">
        <f t="shared" ref="I195" si="92">I184+I194</f>
        <v>182.44</v>
      </c>
      <c r="J195" s="32">
        <f t="shared" ref="J195:L195" si="93">J184+J194</f>
        <v>1277.5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1377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44.73299999999999</v>
      </c>
      <c r="H196" s="34">
        <f t="shared" si="94"/>
        <v>44.652999999999999</v>
      </c>
      <c r="I196" s="34">
        <f t="shared" si="94"/>
        <v>176.01799999999997</v>
      </c>
      <c r="J196" s="34">
        <f t="shared" si="94"/>
        <v>1303.2939999999999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2023-10-17T06:59:21Z</dcterms:modified>
</cp:coreProperties>
</file>