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8" windowWidth="20112" windowHeight="799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2" i="1" l="1"/>
  <c r="E22" i="1"/>
  <c r="D22" i="1"/>
  <c r="F31" i="1" l="1"/>
  <c r="D31" i="1"/>
  <c r="G30" i="1"/>
  <c r="G9" i="1"/>
  <c r="G10" i="1"/>
  <c r="G11" i="1"/>
  <c r="G13" i="1"/>
  <c r="G16" i="1"/>
  <c r="G17" i="1"/>
  <c r="G19" i="1"/>
  <c r="G20" i="1"/>
  <c r="G18" i="1"/>
  <c r="G14" i="1"/>
  <c r="G15" i="1"/>
  <c r="G25" i="1"/>
  <c r="G26" i="1"/>
  <c r="G24" i="1"/>
  <c r="G27" i="1"/>
  <c r="G28" i="1"/>
  <c r="G29" i="1"/>
  <c r="G8" i="1"/>
  <c r="G22" i="1" s="1"/>
  <c r="E18" i="1"/>
  <c r="H18" i="1" s="1"/>
  <c r="E14" i="1"/>
  <c r="E15" i="1"/>
  <c r="E21" i="1"/>
  <c r="E24" i="1"/>
  <c r="E27" i="1"/>
  <c r="H27" i="1" s="1"/>
  <c r="E28" i="1"/>
  <c r="E29" i="1"/>
  <c r="H29" i="1" s="1"/>
  <c r="E25" i="1"/>
  <c r="E30" i="1"/>
  <c r="E9" i="1"/>
  <c r="E10" i="1"/>
  <c r="E11" i="1"/>
  <c r="E13" i="1"/>
  <c r="E16" i="1"/>
  <c r="H16" i="1" s="1"/>
  <c r="E17" i="1"/>
  <c r="E19" i="1"/>
  <c r="H19" i="1" s="1"/>
  <c r="E20" i="1"/>
  <c r="H20" i="1" s="1"/>
  <c r="E8" i="1"/>
  <c r="H8" i="1" l="1"/>
  <c r="H25" i="1"/>
  <c r="H28" i="1"/>
  <c r="H24" i="1"/>
  <c r="H10" i="1"/>
  <c r="H9" i="1"/>
  <c r="H13" i="1"/>
  <c r="H15" i="1"/>
  <c r="H17" i="1"/>
  <c r="H30" i="1"/>
  <c r="H11" i="1"/>
  <c r="H14" i="1"/>
  <c r="G31" i="1"/>
  <c r="E31" i="1"/>
  <c r="H22" i="1" l="1"/>
  <c r="H31" i="1"/>
</calcChain>
</file>

<file path=xl/sharedStrings.xml><?xml version="1.0" encoding="utf-8"?>
<sst xmlns="http://schemas.openxmlformats.org/spreadsheetml/2006/main" count="74" uniqueCount="52">
  <si>
    <t>Индивидуальный учебный план</t>
  </si>
  <si>
    <t>ученицы (ка) 10  класса МАОУ «СОШ № 15»</t>
  </si>
  <si>
    <t xml:space="preserve">    ФИО обучающегося</t>
  </si>
  <si>
    <t>Учебные предметы</t>
  </si>
  <si>
    <t>часть, формируемая участниками образовательных отношений</t>
  </si>
  <si>
    <t>10 класс</t>
  </si>
  <si>
    <t>11 класс</t>
  </si>
  <si>
    <t>Русский язык</t>
  </si>
  <si>
    <t>Литература</t>
  </si>
  <si>
    <t>Физика</t>
  </si>
  <si>
    <t>История</t>
  </si>
  <si>
    <t>Обществознание</t>
  </si>
  <si>
    <t>География</t>
  </si>
  <si>
    <t>Химия</t>
  </si>
  <si>
    <t>Биология</t>
  </si>
  <si>
    <t>Физическая культура</t>
  </si>
  <si>
    <t>Право</t>
  </si>
  <si>
    <t>Система подготовки  к ЕГЭ по биологии</t>
  </si>
  <si>
    <t>Система подготовки  к ЕГЭ по химии</t>
  </si>
  <si>
    <t>Практикум решения задач по физике</t>
  </si>
  <si>
    <t>Практикум решения задач по математике</t>
  </si>
  <si>
    <t>Трудные вопросы обществознания</t>
  </si>
  <si>
    <t>Готовимся к итоговому сочинению</t>
  </si>
  <si>
    <t>Всего часов в неделю</t>
  </si>
  <si>
    <t>План не должен превышать 34 часов аудиторной нагрузки при 5-дневной учебной неделе. При выборе  элективных курсов необходимо отметить не менее 2-х предметов.</t>
  </si>
  <si>
    <t>С планом ознакомлены и согласны</t>
  </si>
  <si>
    <t>предметная область</t>
  </si>
  <si>
    <t>уровень изучения</t>
  </si>
  <si>
    <t>русский язык и литература</t>
  </si>
  <si>
    <t>иностранные языки</t>
  </si>
  <si>
    <t>математика и информатика</t>
  </si>
  <si>
    <t>естественные науки</t>
  </si>
  <si>
    <t>общественные науки</t>
  </si>
  <si>
    <t>учебные предметы и курсы по выбору</t>
  </si>
  <si>
    <t>Индивидуальный проект</t>
  </si>
  <si>
    <t>ЭК</t>
  </si>
  <si>
    <t>Б</t>
  </si>
  <si>
    <t>количество часов в неделю</t>
  </si>
  <si>
    <t xml:space="preserve">количество часов в год </t>
  </si>
  <si>
    <t>Математика: алгебра и начала математического анализа; геометрия</t>
  </si>
  <si>
    <t>количество часов за 2 года</t>
  </si>
  <si>
    <t>X</t>
  </si>
  <si>
    <r>
      <t xml:space="preserve">______________                              </t>
    </r>
    <r>
      <rPr>
        <b/>
        <vertAlign val="subscript"/>
        <sz val="14"/>
        <color theme="1"/>
        <rFont val="Times New Roman"/>
        <family val="1"/>
        <charset val="204"/>
      </rPr>
      <t>подпись</t>
    </r>
  </si>
  <si>
    <r>
      <t xml:space="preserve">_________________                                               </t>
    </r>
    <r>
      <rPr>
        <vertAlign val="subscript"/>
        <sz val="14"/>
        <color theme="1"/>
        <rFont val="Times New Roman"/>
        <family val="1"/>
        <charset val="204"/>
      </rPr>
      <t>дата</t>
    </r>
  </si>
  <si>
    <r>
      <t xml:space="preserve">_______________                               </t>
    </r>
    <r>
      <rPr>
        <b/>
        <vertAlign val="subscript"/>
        <sz val="14"/>
        <color theme="1"/>
        <rFont val="Times New Roman"/>
        <family val="1"/>
        <charset val="204"/>
      </rPr>
      <t>подпись</t>
    </r>
  </si>
  <si>
    <r>
      <t xml:space="preserve">_______________________                                                           </t>
    </r>
    <r>
      <rPr>
        <vertAlign val="subscript"/>
        <sz val="14"/>
        <color theme="1"/>
        <rFont val="Times New Roman"/>
        <family val="1"/>
        <charset val="204"/>
      </rPr>
      <t>ФИО родителей\законных представителей</t>
    </r>
  </si>
  <si>
    <r>
      <t xml:space="preserve">______________________________________________                                                        </t>
    </r>
    <r>
      <rPr>
        <vertAlign val="subscript"/>
        <sz val="14"/>
        <color theme="1"/>
        <rFont val="Times New Roman"/>
        <family val="1"/>
        <charset val="204"/>
      </rPr>
      <t>ФИО обучающегося</t>
    </r>
  </si>
  <si>
    <t xml:space="preserve">Английский язык  </t>
  </si>
  <si>
    <t xml:space="preserve">Информатика </t>
  </si>
  <si>
    <t>У</t>
  </si>
  <si>
    <t>ОБЗР</t>
  </si>
  <si>
    <t>физическая культура и ОБЗР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</si>
</sst>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vertAlign val="subscript"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="90" zoomScaleNormal="90" workbookViewId="0">
      <selection activeCell="K14" sqref="K14"/>
    </sheetView>
  </sheetViews>
  <sheetFormatPr defaultRowHeight="14.4" x14ac:dyDescent="0.3"/>
  <cols>
    <col min="1" max="1" width="21.109375" style="1" customWidth="1"/>
    <col min="2" max="2" width="30.6640625" customWidth="1"/>
    <col min="3" max="3" width="10.88671875" customWidth="1"/>
    <col min="4" max="4" width="12.88671875" customWidth="1"/>
    <col min="5" max="5" width="13" customWidth="1"/>
    <col min="6" max="6" width="13.109375" customWidth="1"/>
    <col min="7" max="7" width="13.33203125" customWidth="1"/>
    <col min="8" max="8" width="13" customWidth="1"/>
  </cols>
  <sheetData>
    <row r="1" spans="1:12" ht="18" x14ac:dyDescent="0.35">
      <c r="A1" s="4"/>
      <c r="B1" s="39" t="s">
        <v>0</v>
      </c>
      <c r="C1" s="39"/>
      <c r="D1" s="39"/>
      <c r="E1" s="39"/>
      <c r="F1" s="39"/>
      <c r="G1" s="39"/>
      <c r="H1" s="4"/>
    </row>
    <row r="2" spans="1:12" ht="18" x14ac:dyDescent="0.35">
      <c r="A2" s="4"/>
      <c r="B2" s="39" t="s">
        <v>1</v>
      </c>
      <c r="C2" s="39"/>
      <c r="D2" s="39"/>
      <c r="E2" s="39"/>
      <c r="F2" s="39"/>
      <c r="G2" s="39"/>
      <c r="H2" s="4"/>
    </row>
    <row r="3" spans="1:12" ht="18" x14ac:dyDescent="0.35">
      <c r="A3" s="4"/>
      <c r="B3" s="38"/>
      <c r="C3" s="38"/>
      <c r="D3" s="38"/>
      <c r="E3" s="38"/>
      <c r="F3" s="38"/>
      <c r="G3" s="38"/>
      <c r="H3" s="4"/>
    </row>
    <row r="4" spans="1:12" ht="18" x14ac:dyDescent="0.35">
      <c r="A4" s="4"/>
      <c r="B4" s="31" t="s">
        <v>2</v>
      </c>
      <c r="C4" s="31"/>
      <c r="D4" s="31"/>
      <c r="E4" s="31"/>
      <c r="F4" s="31"/>
      <c r="G4" s="31"/>
      <c r="H4" s="4"/>
    </row>
    <row r="5" spans="1:12" ht="18" x14ac:dyDescent="0.35">
      <c r="A5" s="4"/>
      <c r="B5" s="4"/>
      <c r="C5" s="4"/>
      <c r="D5" s="4"/>
      <c r="E5" s="4"/>
      <c r="F5" s="5"/>
      <c r="G5" s="4"/>
      <c r="H5" s="4"/>
    </row>
    <row r="6" spans="1:12" ht="15.75" customHeight="1" x14ac:dyDescent="0.3">
      <c r="A6" s="30" t="s">
        <v>26</v>
      </c>
      <c r="B6" s="30" t="s">
        <v>3</v>
      </c>
      <c r="C6" s="30" t="s">
        <v>27</v>
      </c>
      <c r="D6" s="40" t="s">
        <v>5</v>
      </c>
      <c r="E6" s="40"/>
      <c r="F6" s="30" t="s">
        <v>6</v>
      </c>
      <c r="G6" s="30"/>
      <c r="H6" s="30" t="s">
        <v>40</v>
      </c>
      <c r="K6" s="3"/>
      <c r="L6" s="3"/>
    </row>
    <row r="7" spans="1:12" ht="59.25" customHeight="1" x14ac:dyDescent="0.3">
      <c r="A7" s="30"/>
      <c r="B7" s="30"/>
      <c r="C7" s="30"/>
      <c r="D7" s="2" t="s">
        <v>37</v>
      </c>
      <c r="E7" s="2" t="s">
        <v>38</v>
      </c>
      <c r="F7" s="2" t="s">
        <v>37</v>
      </c>
      <c r="G7" s="2" t="s">
        <v>38</v>
      </c>
      <c r="H7" s="30"/>
    </row>
    <row r="8" spans="1:12" ht="18" x14ac:dyDescent="0.35">
      <c r="A8" s="34" t="s">
        <v>28</v>
      </c>
      <c r="B8" s="7" t="s">
        <v>7</v>
      </c>
      <c r="C8" s="8" t="s">
        <v>36</v>
      </c>
      <c r="D8" s="9">
        <v>2</v>
      </c>
      <c r="E8" s="11">
        <f>D8*34</f>
        <v>68</v>
      </c>
      <c r="F8" s="9">
        <v>2</v>
      </c>
      <c r="G8" s="10">
        <f>F8*34</f>
        <v>68</v>
      </c>
      <c r="H8" s="11">
        <f>E8+G8</f>
        <v>136</v>
      </c>
    </row>
    <row r="9" spans="1:12" ht="18" x14ac:dyDescent="0.35">
      <c r="A9" s="34"/>
      <c r="B9" s="7" t="s">
        <v>8</v>
      </c>
      <c r="C9" s="8" t="s">
        <v>36</v>
      </c>
      <c r="D9" s="8">
        <v>3</v>
      </c>
      <c r="E9" s="11">
        <f t="shared" ref="E9:E30" si="0">D9*34</f>
        <v>102</v>
      </c>
      <c r="F9" s="8">
        <v>3</v>
      </c>
      <c r="G9" s="10">
        <f t="shared" ref="G9:G30" si="1">F9*34</f>
        <v>102</v>
      </c>
      <c r="H9" s="11">
        <f t="shared" ref="H9:H30" si="2">E9+G9</f>
        <v>204</v>
      </c>
    </row>
    <row r="10" spans="1:12" ht="37.5" customHeight="1" x14ac:dyDescent="0.3">
      <c r="A10" s="6" t="s">
        <v>29</v>
      </c>
      <c r="B10" s="7" t="s">
        <v>47</v>
      </c>
      <c r="C10" s="8" t="s">
        <v>36</v>
      </c>
      <c r="D10" s="8">
        <v>3</v>
      </c>
      <c r="E10" s="28">
        <f t="shared" si="0"/>
        <v>102</v>
      </c>
      <c r="F10" s="8">
        <v>3</v>
      </c>
      <c r="G10" s="27">
        <f t="shared" si="1"/>
        <v>102</v>
      </c>
      <c r="H10" s="28">
        <f t="shared" si="2"/>
        <v>204</v>
      </c>
    </row>
    <row r="11" spans="1:12" ht="54.75" customHeight="1" x14ac:dyDescent="0.3">
      <c r="A11" s="41" t="s">
        <v>30</v>
      </c>
      <c r="B11" s="7" t="s">
        <v>39</v>
      </c>
      <c r="C11" s="8" t="s">
        <v>36</v>
      </c>
      <c r="D11" s="8">
        <v>5</v>
      </c>
      <c r="E11" s="28">
        <f t="shared" si="0"/>
        <v>170</v>
      </c>
      <c r="F11" s="8">
        <v>5</v>
      </c>
      <c r="G11" s="27">
        <f t="shared" si="1"/>
        <v>170</v>
      </c>
      <c r="H11" s="28">
        <f t="shared" si="2"/>
        <v>340</v>
      </c>
    </row>
    <row r="12" spans="1:12" s="1" customFormat="1" ht="54.75" customHeight="1" x14ac:dyDescent="0.3">
      <c r="A12" s="43"/>
      <c r="B12" s="7" t="s">
        <v>48</v>
      </c>
      <c r="C12" s="8" t="s">
        <v>36</v>
      </c>
      <c r="D12" s="8">
        <v>1</v>
      </c>
      <c r="E12" s="28">
        <v>34</v>
      </c>
      <c r="F12" s="8">
        <v>1</v>
      </c>
      <c r="G12" s="27">
        <v>34</v>
      </c>
      <c r="H12" s="28">
        <v>68</v>
      </c>
    </row>
    <row r="13" spans="1:12" s="1" customFormat="1" ht="54.75" customHeight="1" x14ac:dyDescent="0.3">
      <c r="A13" s="41" t="s">
        <v>31</v>
      </c>
      <c r="B13" s="7" t="s">
        <v>9</v>
      </c>
      <c r="C13" s="8" t="s">
        <v>36</v>
      </c>
      <c r="D13" s="8">
        <v>2</v>
      </c>
      <c r="E13" s="28">
        <f>D13*34</f>
        <v>68</v>
      </c>
      <c r="F13" s="8">
        <v>2</v>
      </c>
      <c r="G13" s="27">
        <f>F13*34</f>
        <v>68</v>
      </c>
      <c r="H13" s="28">
        <f>E13+G13</f>
        <v>136</v>
      </c>
    </row>
    <row r="14" spans="1:12" s="1" customFormat="1" ht="19.8" customHeight="1" x14ac:dyDescent="0.35">
      <c r="A14" s="42"/>
      <c r="B14" s="7" t="s">
        <v>13</v>
      </c>
      <c r="C14" s="8" t="s">
        <v>49</v>
      </c>
      <c r="D14" s="22">
        <v>2</v>
      </c>
      <c r="E14" s="10">
        <f>D14*34</f>
        <v>68</v>
      </c>
      <c r="F14" s="8">
        <v>2</v>
      </c>
      <c r="G14" s="10">
        <f>F14*34</f>
        <v>68</v>
      </c>
      <c r="H14" s="11">
        <f>E14+G14</f>
        <v>136</v>
      </c>
    </row>
    <row r="15" spans="1:12" ht="18" customHeight="1" x14ac:dyDescent="0.35">
      <c r="A15" s="43"/>
      <c r="B15" s="7" t="s">
        <v>14</v>
      </c>
      <c r="C15" s="8" t="s">
        <v>49</v>
      </c>
      <c r="D15" s="22">
        <v>2</v>
      </c>
      <c r="E15" s="10">
        <f>D15*34</f>
        <v>68</v>
      </c>
      <c r="F15" s="8">
        <v>2</v>
      </c>
      <c r="G15" s="10">
        <f>F15*34</f>
        <v>68</v>
      </c>
      <c r="H15" s="11">
        <f>E15+G15</f>
        <v>136</v>
      </c>
    </row>
    <row r="16" spans="1:12" ht="18" x14ac:dyDescent="0.35">
      <c r="A16" s="34" t="s">
        <v>32</v>
      </c>
      <c r="B16" s="7" t="s">
        <v>10</v>
      </c>
      <c r="C16" s="8" t="s">
        <v>36</v>
      </c>
      <c r="D16" s="8">
        <v>2</v>
      </c>
      <c r="E16" s="11">
        <f t="shared" si="0"/>
        <v>68</v>
      </c>
      <c r="F16" s="8">
        <v>2</v>
      </c>
      <c r="G16" s="10">
        <f t="shared" si="1"/>
        <v>68</v>
      </c>
      <c r="H16" s="11">
        <f t="shared" si="2"/>
        <v>136</v>
      </c>
    </row>
    <row r="17" spans="1:8" s="1" customFormat="1" ht="18" x14ac:dyDescent="0.35">
      <c r="A17" s="34"/>
      <c r="B17" s="7" t="s">
        <v>11</v>
      </c>
      <c r="C17" s="8" t="s">
        <v>36</v>
      </c>
      <c r="D17" s="8">
        <v>2</v>
      </c>
      <c r="E17" s="11">
        <f>D17*34</f>
        <v>68</v>
      </c>
      <c r="F17" s="8">
        <v>2</v>
      </c>
      <c r="G17" s="10">
        <f>F17*34</f>
        <v>68</v>
      </c>
      <c r="H17" s="11">
        <f>E17+G17</f>
        <v>136</v>
      </c>
    </row>
    <row r="18" spans="1:8" ht="18" x14ac:dyDescent="0.35">
      <c r="A18" s="34"/>
      <c r="B18" s="7" t="s">
        <v>12</v>
      </c>
      <c r="C18" s="8" t="s">
        <v>36</v>
      </c>
      <c r="D18" s="8">
        <v>1</v>
      </c>
      <c r="E18" s="10">
        <f>D18*34</f>
        <v>34</v>
      </c>
      <c r="F18" s="8">
        <v>1</v>
      </c>
      <c r="G18" s="10">
        <f>F18*34</f>
        <v>34</v>
      </c>
      <c r="H18" s="11">
        <f>E18+G18</f>
        <v>68</v>
      </c>
    </row>
    <row r="19" spans="1:8" ht="18" x14ac:dyDescent="0.35">
      <c r="A19" s="34" t="s">
        <v>51</v>
      </c>
      <c r="B19" s="7" t="s">
        <v>15</v>
      </c>
      <c r="C19" s="8" t="s">
        <v>36</v>
      </c>
      <c r="D19" s="8">
        <v>3</v>
      </c>
      <c r="E19" s="11">
        <f t="shared" si="0"/>
        <v>102</v>
      </c>
      <c r="F19" s="8">
        <v>3</v>
      </c>
      <c r="G19" s="10">
        <f t="shared" si="1"/>
        <v>102</v>
      </c>
      <c r="H19" s="11">
        <f t="shared" si="2"/>
        <v>204</v>
      </c>
    </row>
    <row r="20" spans="1:8" ht="40.5" customHeight="1" x14ac:dyDescent="0.3">
      <c r="A20" s="34"/>
      <c r="B20" s="7" t="s">
        <v>50</v>
      </c>
      <c r="C20" s="8" t="s">
        <v>36</v>
      </c>
      <c r="D20" s="8">
        <v>1</v>
      </c>
      <c r="E20" s="28">
        <f t="shared" si="0"/>
        <v>34</v>
      </c>
      <c r="F20" s="8">
        <v>1</v>
      </c>
      <c r="G20" s="27">
        <f t="shared" si="1"/>
        <v>34</v>
      </c>
      <c r="H20" s="28">
        <f t="shared" si="2"/>
        <v>68</v>
      </c>
    </row>
    <row r="21" spans="1:8" s="1" customFormat="1" ht="40.5" customHeight="1" x14ac:dyDescent="0.3">
      <c r="A21" s="25"/>
      <c r="B21" s="7" t="s">
        <v>34</v>
      </c>
      <c r="C21" s="26"/>
      <c r="D21" s="22">
        <v>1</v>
      </c>
      <c r="E21" s="27">
        <f>D21*34</f>
        <v>34</v>
      </c>
      <c r="F21" s="8" t="s">
        <v>41</v>
      </c>
      <c r="G21" s="27" t="s">
        <v>41</v>
      </c>
      <c r="H21" s="28">
        <v>34</v>
      </c>
    </row>
    <row r="22" spans="1:8" s="1" customFormat="1" ht="40.5" customHeight="1" x14ac:dyDescent="0.3">
      <c r="A22" s="25"/>
      <c r="B22" s="47"/>
      <c r="C22" s="26"/>
      <c r="D22" s="48">
        <f>SUM(D8:D21)</f>
        <v>30</v>
      </c>
      <c r="E22" s="48">
        <f t="shared" ref="E22:H22" si="3">SUM(E8:E21)</f>
        <v>1020</v>
      </c>
      <c r="F22" s="48">
        <f>SUM(F8:F20)</f>
        <v>29</v>
      </c>
      <c r="G22" s="48">
        <f>SUM(G8:G20)</f>
        <v>986</v>
      </c>
      <c r="H22" s="48">
        <f t="shared" si="3"/>
        <v>2006</v>
      </c>
    </row>
    <row r="23" spans="1:8" ht="15.75" customHeight="1" x14ac:dyDescent="0.35">
      <c r="A23" s="35" t="s">
        <v>4</v>
      </c>
      <c r="B23" s="36"/>
      <c r="C23" s="36"/>
      <c r="D23" s="36"/>
      <c r="E23" s="36"/>
      <c r="F23" s="36"/>
      <c r="G23" s="37"/>
      <c r="H23" s="11"/>
    </row>
    <row r="24" spans="1:8" s="1" customFormat="1" ht="54" x14ac:dyDescent="0.3">
      <c r="A24" s="44" t="s">
        <v>33</v>
      </c>
      <c r="B24" s="7" t="s">
        <v>16</v>
      </c>
      <c r="C24" s="8" t="s">
        <v>36</v>
      </c>
      <c r="D24" s="8"/>
      <c r="E24" s="27">
        <f>D24*34</f>
        <v>0</v>
      </c>
      <c r="F24" s="8"/>
      <c r="G24" s="27">
        <f>F24*34</f>
        <v>0</v>
      </c>
      <c r="H24" s="28">
        <f>E24+G24</f>
        <v>0</v>
      </c>
    </row>
    <row r="25" spans="1:8" s="1" customFormat="1" ht="36" x14ac:dyDescent="0.35">
      <c r="A25" s="45"/>
      <c r="B25" s="12" t="s">
        <v>20</v>
      </c>
      <c r="C25" s="8" t="s">
        <v>35</v>
      </c>
      <c r="D25" s="8">
        <v>1</v>
      </c>
      <c r="E25" s="27">
        <f>D25*34</f>
        <v>34</v>
      </c>
      <c r="F25" s="8">
        <v>1</v>
      </c>
      <c r="G25" s="27">
        <f t="shared" si="1"/>
        <v>34</v>
      </c>
      <c r="H25" s="28">
        <f t="shared" si="2"/>
        <v>68</v>
      </c>
    </row>
    <row r="26" spans="1:8" s="1" customFormat="1" ht="36" x14ac:dyDescent="0.35">
      <c r="A26" s="45"/>
      <c r="B26" s="12" t="s">
        <v>22</v>
      </c>
      <c r="C26" s="8" t="s">
        <v>35</v>
      </c>
      <c r="D26" s="8" t="s">
        <v>41</v>
      </c>
      <c r="E26" s="27" t="s">
        <v>41</v>
      </c>
      <c r="F26" s="8">
        <v>1</v>
      </c>
      <c r="G26" s="27">
        <f t="shared" si="1"/>
        <v>34</v>
      </c>
      <c r="H26" s="28">
        <v>34</v>
      </c>
    </row>
    <row r="27" spans="1:8" ht="41.25" customHeight="1" x14ac:dyDescent="0.3">
      <c r="A27" s="45"/>
      <c r="B27" s="13" t="s">
        <v>17</v>
      </c>
      <c r="C27" s="8" t="s">
        <v>35</v>
      </c>
      <c r="D27" s="23"/>
      <c r="E27" s="27">
        <f t="shared" si="0"/>
        <v>0</v>
      </c>
      <c r="F27" s="8"/>
      <c r="G27" s="27">
        <f t="shared" si="1"/>
        <v>0</v>
      </c>
      <c r="H27" s="28">
        <f t="shared" si="2"/>
        <v>0</v>
      </c>
    </row>
    <row r="28" spans="1:8" ht="38.25" customHeight="1" x14ac:dyDescent="0.3">
      <c r="A28" s="45"/>
      <c r="B28" s="13" t="s">
        <v>18</v>
      </c>
      <c r="C28" s="8" t="s">
        <v>35</v>
      </c>
      <c r="D28" s="23"/>
      <c r="E28" s="27">
        <f t="shared" si="0"/>
        <v>0</v>
      </c>
      <c r="F28" s="8"/>
      <c r="G28" s="27">
        <f t="shared" si="1"/>
        <v>0</v>
      </c>
      <c r="H28" s="28">
        <f t="shared" si="2"/>
        <v>0</v>
      </c>
    </row>
    <row r="29" spans="1:8" ht="34.5" customHeight="1" x14ac:dyDescent="0.3">
      <c r="A29" s="45"/>
      <c r="B29" s="13" t="s">
        <v>19</v>
      </c>
      <c r="C29" s="8" t="s">
        <v>35</v>
      </c>
      <c r="D29" s="23"/>
      <c r="E29" s="27">
        <f t="shared" si="0"/>
        <v>0</v>
      </c>
      <c r="F29" s="8"/>
      <c r="G29" s="27">
        <f t="shared" si="1"/>
        <v>0</v>
      </c>
      <c r="H29" s="28">
        <f t="shared" si="2"/>
        <v>0</v>
      </c>
    </row>
    <row r="30" spans="1:8" ht="34.5" customHeight="1" x14ac:dyDescent="0.3">
      <c r="A30" s="46"/>
      <c r="B30" s="14" t="s">
        <v>21</v>
      </c>
      <c r="C30" s="15" t="s">
        <v>35</v>
      </c>
      <c r="D30" s="24"/>
      <c r="E30" s="29">
        <f t="shared" si="0"/>
        <v>0</v>
      </c>
      <c r="F30" s="15"/>
      <c r="G30" s="29">
        <f t="shared" si="1"/>
        <v>0</v>
      </c>
      <c r="H30" s="28">
        <f t="shared" si="2"/>
        <v>0</v>
      </c>
    </row>
    <row r="31" spans="1:8" ht="18" x14ac:dyDescent="0.35">
      <c r="A31" s="4"/>
      <c r="B31" s="16" t="s">
        <v>23</v>
      </c>
      <c r="C31" s="17"/>
      <c r="D31" s="18" t="e">
        <f>D30+D29+D28+D27+D24+D25+D21+D15+D14+D18+#REF!+#REF!+D20+D19+D17+D16+D13+D11+D10+#REF!+D9+D8</f>
        <v>#REF!</v>
      </c>
      <c r="E31" s="18" t="e">
        <f>E30+E29+E28+E27+E24+E25+E21+E15+E14+E18+#REF!+#REF!+E20+E19+E17+E16+E13+E11+E10+#REF!+E9+E8</f>
        <v>#REF!</v>
      </c>
      <c r="F31" s="18" t="e">
        <f>F30+F29+F28+F27+F24+F26+F25+F15+#REF!+#REF!+F18+F14+F20+F19+F17+F16+#REF!+F13+F11+F10+#REF!+F9+F8</f>
        <v>#REF!</v>
      </c>
      <c r="G31" s="18" t="e">
        <f>G30+G29+G28+G27+G24+G26+G25+G15+#REF!+#REF!+G18+G14+G20+G19+G17+G16+#REF!+G13+G11+G10+#REF!+G9+G8</f>
        <v>#REF!</v>
      </c>
      <c r="H31" s="11" t="e">
        <f>E31+G31</f>
        <v>#REF!</v>
      </c>
    </row>
    <row r="32" spans="1:8" ht="42" customHeight="1" x14ac:dyDescent="0.3">
      <c r="A32" s="33" t="s">
        <v>24</v>
      </c>
      <c r="B32" s="33"/>
      <c r="C32" s="33"/>
      <c r="D32" s="33"/>
      <c r="E32" s="33"/>
      <c r="F32" s="33"/>
      <c r="G32" s="33"/>
      <c r="H32" s="33"/>
    </row>
    <row r="33" spans="1:8" ht="47.25" customHeight="1" x14ac:dyDescent="0.45">
      <c r="A33" s="4"/>
      <c r="B33" s="19" t="s">
        <v>25</v>
      </c>
      <c r="C33" s="31" t="s">
        <v>45</v>
      </c>
      <c r="D33" s="31"/>
      <c r="E33" s="31"/>
      <c r="F33" s="32" t="s">
        <v>42</v>
      </c>
      <c r="G33" s="32"/>
      <c r="H33" s="4"/>
    </row>
    <row r="34" spans="1:8" ht="18" x14ac:dyDescent="0.35">
      <c r="A34" s="4"/>
      <c r="B34" s="19"/>
      <c r="C34" s="20"/>
      <c r="D34" s="4"/>
      <c r="E34" s="4"/>
      <c r="F34" s="5"/>
      <c r="G34" s="4"/>
      <c r="H34" s="4"/>
    </row>
    <row r="35" spans="1:8" ht="38.4" x14ac:dyDescent="0.45">
      <c r="A35" s="4"/>
      <c r="B35" s="21" t="s">
        <v>43</v>
      </c>
      <c r="C35" s="31" t="s">
        <v>46</v>
      </c>
      <c r="D35" s="31"/>
      <c r="E35" s="31"/>
      <c r="F35" s="32" t="s">
        <v>44</v>
      </c>
      <c r="G35" s="32"/>
      <c r="H35" s="4"/>
    </row>
    <row r="36" spans="1:8" ht="18" x14ac:dyDescent="0.35">
      <c r="A36" s="4"/>
      <c r="B36" s="4"/>
      <c r="C36" s="4"/>
      <c r="D36" s="4"/>
      <c r="E36" s="4"/>
      <c r="F36" s="4"/>
      <c r="G36" s="4"/>
      <c r="H36" s="4"/>
    </row>
  </sheetData>
  <mergeCells count="21">
    <mergeCell ref="B4:G4"/>
    <mergeCell ref="B3:G3"/>
    <mergeCell ref="B1:G1"/>
    <mergeCell ref="B2:G2"/>
    <mergeCell ref="B6:B7"/>
    <mergeCell ref="D6:E6"/>
    <mergeCell ref="C6:C7"/>
    <mergeCell ref="F6:G6"/>
    <mergeCell ref="H6:H7"/>
    <mergeCell ref="C35:E35"/>
    <mergeCell ref="F35:G35"/>
    <mergeCell ref="F33:G33"/>
    <mergeCell ref="C33:E33"/>
    <mergeCell ref="A32:H32"/>
    <mergeCell ref="A6:A7"/>
    <mergeCell ref="A23:G23"/>
    <mergeCell ref="A8:A9"/>
    <mergeCell ref="A16:A18"/>
    <mergeCell ref="A19:A20"/>
    <mergeCell ref="A11:A12"/>
    <mergeCell ref="A13:A15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Asus</cp:lastModifiedBy>
  <cp:lastPrinted>2020-09-03T10:39:25Z</cp:lastPrinted>
  <dcterms:created xsi:type="dcterms:W3CDTF">2020-09-02T09:37:21Z</dcterms:created>
  <dcterms:modified xsi:type="dcterms:W3CDTF">2024-09-18T05:38:50Z</dcterms:modified>
</cp:coreProperties>
</file>